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bookViews>
  <sheets>
    <sheet name="Zał. nr 2" sheetId="1" r:id="rId1"/>
  </sheets>
  <calcPr calcId="124519"/>
  <extLst>
    <ext xmlns:loext="http://schemas.libreoffice.org/" uri="{7626C862-2A13-11E5-B345-FEFF819CDC9F}">
      <loext:extCalcPr stringRefSyntax="CalcA1"/>
    </ext>
  </extLst>
</workbook>
</file>

<file path=xl/calcChain.xml><?xml version="1.0" encoding="utf-8"?>
<calcChain xmlns="http://schemas.openxmlformats.org/spreadsheetml/2006/main">
  <c r="F16" i="1"/>
  <c r="I28"/>
  <c r="F28"/>
  <c r="F358"/>
  <c r="F327"/>
  <c r="F312"/>
  <c r="F258"/>
  <c r="I229"/>
  <c r="F229"/>
  <c r="F222"/>
  <c r="I169"/>
  <c r="F169"/>
  <c r="I89"/>
  <c r="F89"/>
  <c r="I82"/>
  <c r="F82"/>
  <c r="I16" l="1"/>
  <c r="F366"/>
  <c r="I366"/>
  <c r="I358"/>
  <c r="F335"/>
  <c r="I327"/>
  <c r="F350"/>
  <c r="I335"/>
  <c r="I350"/>
  <c r="F294"/>
  <c r="F305"/>
  <c r="F320"/>
  <c r="I294"/>
  <c r="I320"/>
  <c r="I305"/>
  <c r="I312"/>
  <c r="F251"/>
  <c r="F286"/>
  <c r="F277"/>
  <c r="I286"/>
  <c r="I277"/>
  <c r="I266"/>
  <c r="F266"/>
  <c r="F243"/>
  <c r="I243"/>
  <c r="I258"/>
  <c r="I251"/>
  <c r="I222"/>
  <c r="I215"/>
  <c r="F215"/>
  <c r="I200"/>
  <c r="F200"/>
  <c r="F192"/>
  <c r="I192"/>
  <c r="F62"/>
  <c r="F98"/>
  <c r="F107"/>
  <c r="I179"/>
  <c r="F155"/>
  <c r="F163"/>
  <c r="F121"/>
  <c r="F133"/>
  <c r="I163"/>
  <c r="F179"/>
  <c r="F41"/>
  <c r="F52"/>
  <c r="F75"/>
  <c r="I121"/>
  <c r="I41"/>
  <c r="I133"/>
  <c r="I52"/>
  <c r="I62"/>
  <c r="I75"/>
  <c r="I98"/>
  <c r="I107"/>
  <c r="I155"/>
</calcChain>
</file>

<file path=xl/comments1.xml><?xml version="1.0" encoding="utf-8"?>
<comments xmlns="http://schemas.openxmlformats.org/spreadsheetml/2006/main">
  <authors>
    <author>Darek U</author>
  </authors>
  <commentList>
    <comment ref="J235" authorId="0">
      <text>
        <r>
          <rPr>
            <b/>
            <sz val="9"/>
            <color indexed="81"/>
            <rFont val="Tahoma"/>
            <family val="2"/>
            <charset val="238"/>
          </rPr>
          <t>Darek U:</t>
        </r>
        <r>
          <rPr>
            <sz val="9"/>
            <color indexed="81"/>
            <rFont val="Tahoma"/>
            <family val="2"/>
            <charset val="238"/>
          </rPr>
          <t xml:space="preserve">
</t>
        </r>
      </text>
    </comment>
    <comment ref="J283" authorId="0">
      <text>
        <r>
          <rPr>
            <b/>
            <sz val="9"/>
            <color indexed="81"/>
            <rFont val="Tahoma"/>
            <family val="2"/>
            <charset val="238"/>
          </rPr>
          <t>Darek U:</t>
        </r>
        <r>
          <rPr>
            <sz val="9"/>
            <color indexed="81"/>
            <rFont val="Tahoma"/>
            <family val="2"/>
            <charset val="238"/>
          </rPr>
          <t xml:space="preserve">
</t>
        </r>
      </text>
    </comment>
  </commentList>
</comments>
</file>

<file path=xl/sharedStrings.xml><?xml version="1.0" encoding="utf-8"?>
<sst xmlns="http://schemas.openxmlformats.org/spreadsheetml/2006/main" count="856" uniqueCount="232">
  <si>
    <t>Część nr 1 – Opatrunki jałowe</t>
  </si>
  <si>
    <t>lp.</t>
  </si>
  <si>
    <t>Nazwa materiału</t>
  </si>
  <si>
    <t>j.m.</t>
  </si>
  <si>
    <t>Ilość na rok</t>
  </si>
  <si>
    <t>Cena netto</t>
  </si>
  <si>
    <t>Wartość netto</t>
  </si>
  <si>
    <t>VAT %</t>
  </si>
  <si>
    <t>Cena brutto</t>
  </si>
  <si>
    <t>Wartość brutto</t>
  </si>
  <si>
    <t>1.</t>
  </si>
  <si>
    <t>Kompresy gazowe 17 nitkowe 16 warstw 
10 x 10cm</t>
  </si>
  <si>
    <t>op. 5 szt</t>
  </si>
  <si>
    <t>2.</t>
  </si>
  <si>
    <t>Kompresy gazowe 17 nitkowe 16 warstw 
7,5 x 7,5cm</t>
  </si>
  <si>
    <t>op. 5 szt.</t>
  </si>
  <si>
    <t>3.</t>
  </si>
  <si>
    <t xml:space="preserve">Kompresy gazowe 17  nitkowe 8 warstw 
                10 x 10cm                                </t>
  </si>
  <si>
    <t>4.</t>
  </si>
  <si>
    <t xml:space="preserve">Kompresy gazowe 17 nitkowe 8 warstw 
7,5 x 7,5cm </t>
  </si>
  <si>
    <t>5.</t>
  </si>
  <si>
    <t>Kompresy gazowe 17 nitkowe 8 warstw 
5 x 5cm</t>
  </si>
  <si>
    <t>op. 3 szt</t>
  </si>
  <si>
    <t>6.</t>
  </si>
  <si>
    <t>7.</t>
  </si>
  <si>
    <t>Tupfery B gazowe fasolka 15 x 15cm z nitką radiacyjną</t>
  </si>
  <si>
    <t xml:space="preserve">op. 5 szt </t>
  </si>
  <si>
    <t>8.</t>
  </si>
  <si>
    <t>Tupfery B gazowe 17 nitkowe fasolka 
15 x 15cm z nitka radiacyjna</t>
  </si>
  <si>
    <t>op. 10 szt</t>
  </si>
  <si>
    <t>9.</t>
  </si>
  <si>
    <t>Seton z gazy bawełnianej 1cm x 2 m</t>
  </si>
  <si>
    <t>op. 1 szt</t>
  </si>
  <si>
    <t>10.</t>
  </si>
  <si>
    <t>Opatrunek włókninowy do mocowania kaniul o paroprzepuszczalności &gt;1500 g/m³/24h/37ºC 
7,6cm x 5,1cm typu Venaplast lub rozmiar 7,2cm x 5cm</t>
  </si>
  <si>
    <t>op. 50szt</t>
  </si>
  <si>
    <t>11.</t>
  </si>
  <si>
    <t>Przylepiec zastępujący nici chirurgiczne do zamykania brzegów ran 6mm x 38mm typu steri-strip</t>
  </si>
  <si>
    <t>Suma</t>
  </si>
  <si>
    <t xml:space="preserve">Zamawiający wymaga przedstawienia raportu walidacji i rutynowej kontroli sterylizacji </t>
  </si>
  <si>
    <t>parą wodną. Zamawiający wezwie Wykonawcę do złożenia w/wym. dokumentu w trakcie</t>
  </si>
  <si>
    <t>badania oferty.</t>
  </si>
  <si>
    <t>Część nr 2 – Kompresy z nitką radiacyjną</t>
  </si>
  <si>
    <t>Kompresy gazowe 17 nitkowe 8 warstw 10 x10cm z nitka radiacyjną</t>
  </si>
  <si>
    <t>op. 10szt</t>
  </si>
  <si>
    <t xml:space="preserve">Kompresy jałowe, włókninowe, 4-warstwowe 40g/m2, z nitką RTG, 5cm x 5cm a'10 </t>
  </si>
  <si>
    <t>op. 10 szt.</t>
  </si>
  <si>
    <t>Część nr 3 – Opatrunki niejałowe</t>
  </si>
  <si>
    <t>Lignina arkusze bielona 60cm x 40cm o minimalnej chłonności wody 12g/g i pakowanej w foliowe opakowanie zapobiegające zawilgoceniu</t>
  </si>
  <si>
    <t>op.5 kg</t>
  </si>
  <si>
    <t>Chustka trójkątna z tkaniny lub włókninowa</t>
  </si>
  <si>
    <t>Przylepiec hipoalergiczny włókninowy z klejem akrylowym 9,14 cm x 2,5 cm</t>
  </si>
  <si>
    <t>Uniwersalny przylepiec tkaninowy 5m x 25 mm</t>
  </si>
  <si>
    <t>Plaster z opatrunkiem na włókninie z klejem akrylowym 10cm x 8 cm i opatrunek 10cmx 6cm</t>
  </si>
  <si>
    <t>op. 50 szt</t>
  </si>
  <si>
    <t xml:space="preserve">Przylepiec chirurgiczny hypoalergiczny elastyczny włókninowy samoprzylepny 10m x 10cm typu Plastofix </t>
  </si>
  <si>
    <t xml:space="preserve">Przylepiec chirurgiczny hypoalergiczny elastyczny włókninowy samoprzylepny 10m x 15cm typu Plastofix </t>
  </si>
  <si>
    <t>Część nr 4 – Opatrunki gipsowe i podkłady gipsowe</t>
  </si>
  <si>
    <t>Opaski gipsowe czas wiązania do 6 min 
15cm x 3m typu Pregips</t>
  </si>
  <si>
    <t>Opaski gipsowe czas wiązania do 6 min 
10cm x 3m typu Pregips</t>
  </si>
  <si>
    <t xml:space="preserve">Opaski gipsowe czas wiązania do 6 min 
12cm x 3m typu Pregips </t>
  </si>
  <si>
    <t xml:space="preserve">Podkład pod opatrunek gipsowy 3m x 10cm typu Polosoft Roltasoft </t>
  </si>
  <si>
    <t>Podkład pod opatrunek gipsowy 3m x 15cm</t>
  </si>
  <si>
    <t>Część nr 5 – Smoczki na butelkę i butelki</t>
  </si>
  <si>
    <r>
      <rPr>
        <sz val="10"/>
        <color rgb="FF000000"/>
        <rFont val="Times New Roman"/>
        <family val="1"/>
        <charset val="238"/>
      </rPr>
      <t xml:space="preserve">Smoczek jednorazowego użycia lateksowy 
</t>
    </r>
    <r>
      <rPr>
        <sz val="11"/>
        <color rgb="FF000000"/>
        <rFont val="Times New Roman"/>
        <family val="1"/>
        <charset val="1"/>
      </rPr>
      <t>z odpowietrzaczem rozmiar 1 do mleka</t>
    </r>
  </si>
  <si>
    <t>op. 100 szt</t>
  </si>
  <si>
    <t>Butelka z polipropylenu sterylne z gwintem 250ml x 26 szt.</t>
  </si>
  <si>
    <t>op. 26 szt</t>
  </si>
  <si>
    <t>Jednorazowy, lateksowy smoczek z odpowietrzaczem do butelki standardowej rozmiar 2 – do papek, z dużym otworem przepływowym w kształcie krzyżyka 6-18 m-ca</t>
  </si>
  <si>
    <t xml:space="preserve">
op. 1 szt</t>
  </si>
  <si>
    <t>Butelka z polipropylenu sterylne z gwintem 140ml x 28 szt.</t>
  </si>
  <si>
    <t>op. 28 szt.</t>
  </si>
  <si>
    <t>Część nr 6 – Mleko modyfikowane 1</t>
  </si>
  <si>
    <t>Mleko modyfikowane op. 90 ml Bebiko 1 RTF</t>
  </si>
  <si>
    <t>Mleko modyfikowane op. 70 ml Bebilon Nenatal Premium</t>
  </si>
  <si>
    <t>Mleko modyfikowane dla wcześniaków i niemowląt op. 70 ml Prenan</t>
  </si>
  <si>
    <t>Mleko modyfikowane op. 90 ml Bebilon 1</t>
  </si>
  <si>
    <t>op. 1 szt.</t>
  </si>
  <si>
    <t>Mleko modyfikowane op. 90 ml Nan Opti Pro Plus</t>
  </si>
  <si>
    <t>1 szt</t>
  </si>
  <si>
    <t>Mleko modyfikowane op. 70 ml Nan Opti Pro Plus</t>
  </si>
  <si>
    <t>Smoczek do mleka z pozycji op. po 32 sztuki
3, 5 i 6</t>
  </si>
  <si>
    <t>op. 32 szt.</t>
  </si>
  <si>
    <t>Część nr 7 – Mleko modyfikowane 2</t>
  </si>
  <si>
    <t>Mleko modyfikowane Hipp Combiotic op. 90 ml</t>
  </si>
  <si>
    <t>Część nr 8 – Hipoalergiczne preparaty dietetyczno – lecznicze</t>
  </si>
  <si>
    <t>Hipoalergiczny preparat dietetyczno-leczniczy Bebilon HMF saszetki 2,2 g</t>
  </si>
  <si>
    <t>op. 50 saszetek</t>
  </si>
  <si>
    <t>Część nr 9 - Mlekozastępcze hipoalergiczne preparaty dietetyczno – lecznicze</t>
  </si>
  <si>
    <t>Mlekozastępczy hipoalergiczny preparat dietetyczno leczniczy Nutramigen LGG 1 proszek 400 g</t>
  </si>
  <si>
    <t>op. 400g</t>
  </si>
  <si>
    <t>Mlekozastępczy hipoalergiczny preparat dietetyczno leczniczy Nutramigen LGG 2 proszek 400 g</t>
  </si>
  <si>
    <t xml:space="preserve">Część nr 10 – Opatrunki lecznicze </t>
  </si>
  <si>
    <t>Opatrunek kolagenowy 8 x12  x0,8 Suprasorb C lub równoważny</t>
  </si>
  <si>
    <t>Opatrunek foliowy 10 cm x 10 m Suprasorb F lub równoważny</t>
  </si>
  <si>
    <t>Żel amorficzny Suprasorb G 6 g</t>
  </si>
  <si>
    <t>op. 10 strzykawek</t>
  </si>
  <si>
    <t>Część nr 11 – Siatki, aplikatory</t>
  </si>
  <si>
    <t>szt</t>
  </si>
  <si>
    <t xml:space="preserve">
szt</t>
  </si>
  <si>
    <t>op.</t>
  </si>
  <si>
    <t>Część nr 12 – Opatrunki jałowe – serwety operacyjne</t>
  </si>
  <si>
    <t>Serweta operacyjna gazowa 17 nitkowa 45cmx45cm 
4 warstwy z nitką radiacyjną  i tasiemką</t>
  </si>
  <si>
    <t>op. 2 szt</t>
  </si>
  <si>
    <t>Serweta operacyjna gazowa 17 nitkowa 4 warstwowa          z nitką radiacyjną i tasiemką 45cm x 45cm,</t>
  </si>
  <si>
    <t>op 3 szt</t>
  </si>
  <si>
    <t>Serweta włókninowa foliowana z otworem 8cm lub 7 cm 
i przylepcem 45cm x 75cm lub 50cm x 75cm</t>
  </si>
  <si>
    <t>Serweta włókninowa 80cm x 80cm lub 80cm x 90cm</t>
  </si>
  <si>
    <t>Serweta włókninowa 45 x 45cm lub 40cm x 45cm</t>
  </si>
  <si>
    <t>Serweta gazowa 17 nitkowa  lub z nitką RTG 4 warstwowa 30 x 30cm</t>
  </si>
  <si>
    <t>Zamawiający wymaga serwet przeszywanych na całej powierzchni.</t>
  </si>
  <si>
    <t>Część nr 13 – Opatrunki niewyjałowione – kompresy, opaski</t>
  </si>
  <si>
    <t>Kompresy gazowe 13 nitkowe 12 warstw 
10 x 10cm</t>
  </si>
  <si>
    <t>Kompresy gazowe 13 nitkowe 12 warstwowe 5 x 5 cm</t>
  </si>
  <si>
    <t>Wata opatrunkowa bawełniano-wiskozowa 50%/50%</t>
  </si>
  <si>
    <t>op. 200g</t>
  </si>
  <si>
    <t>Opaska dziana podtrzymująca 15cm x 4m</t>
  </si>
  <si>
    <t>op.1 szt</t>
  </si>
  <si>
    <t>Opaska dziana podtrzymująca 10cm x 4m</t>
  </si>
  <si>
    <t xml:space="preserve">Opaska dziana podtrzymująca 5cm x 4m </t>
  </si>
  <si>
    <t>Elastyczna siatka opatrunkowa typu Codofix nr 4 noga, kolano 10 cm x 25 m</t>
  </si>
  <si>
    <t>Elastyczna siatka opatrunkowa typu Codofix nr 6 głowa, ramię, podudzie, kolano 10 cm x 25 m</t>
  </si>
  <si>
    <t>Elastyczna siatka opatrunkowa typu Codofix nr 8 udo, głowa, biodro 10 cm x 25 m</t>
  </si>
  <si>
    <t>Opaska elastyczna tkana wielokrotnego użytku z zapinką 5m x 15cm</t>
  </si>
  <si>
    <t xml:space="preserve">Opaska elastyczna tkana wielokrotnego użytku z zapinką 5m x 10cm </t>
  </si>
  <si>
    <t>Część nr 14 – Opatrunki parafinowe</t>
  </si>
  <si>
    <t>Opatrunek parafinowy 10x10 cm</t>
  </si>
  <si>
    <t>Opatrunek parafinowy 15x15 cm</t>
  </si>
  <si>
    <t>Część nr 16 – Opatrunki włókninowe</t>
  </si>
  <si>
    <t>Opatrunek włókninowy z wkładem chłonnym, sterylny rozm. 8 cm x 15 cm a 30 sztuk</t>
  </si>
  <si>
    <t>Opatrunek włókninowy z wkładem chłonnym, sterylny rozm. 8 cm x 20 cm a 30 sztuk</t>
  </si>
  <si>
    <t>Opatrunek włókninowy z wkładem chłonnym, sterylny rozm. 10 cm x 20 cm a 25 sztuk</t>
  </si>
  <si>
    <t>Opatrunek włókninowy z wkładem chłonnym, sterylny rozm. 10 cm x 30 cm a 25 sztuk</t>
  </si>
  <si>
    <t xml:space="preserve">Ultracienki, niewchłanialny implant złożony stosowany śródotrzewnowo w leczeniu zaburzeń w obrębie powłok jamy brzusznej, a w szczególności przepuklin pępkowych, 
w nadbrzuszu, małych przepuklin po trokarze po operacjach laparoskopowych.
Wykonany z polipropylenowego włókna monofilamentowego, antyadhezyjnej powłoki polipropylenowej oraz systemu pozycjonującego.
Gramatura siatki 48 g/m2 (+/- 10%); grubość siatki 0,56 mm (+/- 10%);  porowatość 91% (+/- 5%); wielkość porów 2,76 mm; bezbarwna i niebieska nić o grubości 120 µm.
Gramatura powłoki polipropylenowej 67,5 g/m2 (+/- 10%);  grubość powłoki polipropylenowej 0,075 mm (+/- 10%).
Grubość całkowita implantu 1,3 mm (+/- 10%). Średnica 5 cm.
</t>
  </si>
  <si>
    <t xml:space="preserve">Siatki wykonane są z polipropylenu monofilamentowego powleczonego wchłanialnym związkiem kwasu poliglikolowego /  kaprolactonu (PGACL), czas absorpcji po 90-120 dniach, gramatura po wchłonięciu 28g/m2 , wielkość porów 2-4mm, grubość siatki 0,55mm w rozmiarze 6 x 11 cm.
</t>
  </si>
  <si>
    <t>Siatki wykonane są z polipropylenu monofilamentowego powleczonego wchłanialnym związkiem kwasu poliglikolowego /  kaprolactonu (PGACL), czas absorpcji po 90-120 dniach, gramatura po wchłonięciu 28g/m2 , wielkość porów 2-4mm, grubość siatki 0,55mm w rozmiarze  10 x 15 cm.</t>
  </si>
  <si>
    <t>Siatki wykonane są z polipropylenu monofilamentowego powleczonego wchłanialnym związkiem kwasu poliglikolowego /  kaprolactonu (PGACL), czas absorpcji po 90-120 dniach, gramatura po wchłonięciu 28g/m2 , wielkość porów 2-4mm, grubość siatki 0,55mm w rozmiarze  15x 15 cm.</t>
  </si>
  <si>
    <t xml:space="preserve">Niewchłanialne, makroporowate, polipropylenowe ultralekkie siatki z włókna monofilamentowego. Stosowane w operacyjnym leczeniu zaburzeń w obrębie powłok jamy brzusznej i pachwin. Implant może być używany w operacjach 
z dostępem poprzez laparotomię i laparoskopowym.
Gramatura implantu 39 g/m2 (+/- 10%); całkowita grubość implantu 0,38 mm (+/- 10%); porowatość 89% (+/- 5%); wielkość porów 1,65 mm; bezbarwna i niebieska nić 
o grubości 120 µm = 0,12mm. Rozmiar 15 x 15 cm
</t>
  </si>
  <si>
    <t xml:space="preserve">Niewchłanialne, makroporowate, polipropylenowe ultralekkie siatki z włókna monofilamentowego. Stosowane w operacyjnym leczeniu zaburzeń w obrębie powłok jamy brzusznej i pachwin. Implant może być używany w operacjach 
z dostępem poprzez laparotomię i laparoskopowym.
Gramatura implantu 39 g/m2 (+/- 10%); całkowita grubość implantu 0,38 mm (+/- 10%); porowatość 89% (+/- 5%); wielkość porów 1,65 mm; bezbarwna i niebieska nić 
o grubości 120 µm = 0,12mm. Rozmiar 30 x 30 cm
</t>
  </si>
  <si>
    <t xml:space="preserve">Niewchłanilany, ultracienki implant stosowany śródotrzewnowo przeznaczony 
do leczenia zaburzeń w obrębie powłok jamy brzusznej, również w zakresie przepuklin okołostomijnych i/lub przepuklin po operacjach laparoskopowych. Implant może być używany w operacjach z dostępem poprzez laparotomię i laparoskopię.
Wykonany z polipropylenowego włókna monofilamentowego oraz antyadhezyjnej powłoki polipropylenowej.
Implant może być dostosowany do leczonego defektu i budowy anatomicznej pacjenta poprzez jego przycięcie wzdłuż szwów prowadzących.
Gramatura siatki 48 g/m2 grubość siatki 0,56 mm; porowatość 91% ; wielkość porów 2,76 mm; bezbarwna nić o grubości 120 µm.
Gramatura powłoki polipropylenowej 45 g/m2 ;  grubość powłoki polipropylenowej 0,0mm. Grubość całkowita implantu 0,61 mm (+/- 10%). 14 x 19 cm
</t>
  </si>
  <si>
    <t xml:space="preserve">Niewchłanilany, ultracienki implant stosowany śródotrzewnowo przeznaczony 
do leczenia zaburzeń w obrębie powłok jamy brzusznej, również w zakresie przepuklin okołostomijnych i/lub przepuklin po operacjach laparoskopowych. Implant może być używany w operacjach z dostępem poprzez laparotomię i laparoskopię.
Wykonany z polipropylenowego włókna monofilamentowego oraz antyadhezyjnej powłoki polipropylenowej.
Implant może być dostosowany do leczonego defektu i budowy anatomicznej pacjenta poprzez jego przycięcie wzdłuż szwów prowadzących.
Gramatura siatki 48 g/m2 grubość siatki 0,56 mm; porowatość 91% ; wielkość porów 2,76 mm; bezbarwna nić o grubości 120 µm.
Gramatura powłoki polipropylenowej 45 g/m2 ;  grubość powłoki polipropylenowej 0,05 mm. Grubość całkowita implantu 0,61 mm (+/- 10%). 18 x 24 cm
</t>
  </si>
  <si>
    <t>Część nr 17 – Staplery</t>
  </si>
  <si>
    <t xml:space="preserve">Jednorazowy, zakrzywiony stapler okrężny z regulowaną wysokością zamknięcia zszywek w zakresie (1,0 – 2,0 mm), średnica główki staplera 21, 25, 28, 32,mm. Stapler posiadający jedną dźwignię, umożliwiającą obsługę jedną ręką. Wysokość zszywki otwartej: 4,2 mm dla staplera 21 mm oraz 5mm dla staplerów 25, 28, 32,mm
</t>
  </si>
  <si>
    <t xml:space="preserve">Jednorazowy, prosty stapler okrężny z regulowaną wysokością zamknięcia zszywek, średnica główki staplera 28 mm, 32 mm. Stapler w wersji krótkiej o ramieniu długości max. 350 mm do niskich resekcji odbytnicy. Wysokość zszywki otwartej 5,0 mm 
</t>
  </si>
  <si>
    <t xml:space="preserve">Jednorazowy stapler liniowy z nożem 61 i 81 mm (zamykający na 1,5 lub 2,0 mm), stapler wielostrzałowy z możliwością wymiany ładunków. Zabezpieczenie przed wypadaniem tkanki z pomiędzy szczęk staplera, bezpiecznik uniemożliwiający odpalenie staplera ze zużytym ładunkiem lub gdy stapler nie jest prawidłowo zamknięty. Dwustopniowa pozycja pośrednia, uniemożliwiająca przypadkowe rozłączenie 2 elementów staplera.
</t>
  </si>
  <si>
    <t xml:space="preserve">Ładunek do staplera liniowego 61 i 81 mm z nożem (zamykający na 1,5 lub 2,0 mm). Kompatybilny ze staplerem. Tytanowe zszywki, cztery rzędy zszywek (po dwa z każdej linii cięcia). Zintegrowany ogranicznik tkanki.
</t>
  </si>
  <si>
    <t>Stapler linowy 46 mm i 60 mm, automatyczny, posiadający dwie dźwignie: zamykającą i osobną dźwignię spustową. Sygnał dźwiękowy na każdym etapie użycia staplera. Początkowe rozwarcie szczęk staplera min. 20 mm. Zamykający na 1,5 lub 2,0 mm.</t>
  </si>
  <si>
    <t>Ładunek do staplera liniowego 46 i 60 mm (zamykający na 1,5 lub 2,0 mm). Kompatybilny ze staplerem. Tytanowe zszywki, dwa rzędy naprzemiennie ułożonych zszywek. Zintegrowany automatycznie bądź ręcznie aktywowany ogranicznik tkanki.</t>
  </si>
  <si>
    <t xml:space="preserve">Jednorazowy stapler liniowy 40 mm i 60 mm do niskich resekcji odbytnicy z nożem. Głowica zakrzywiona lub prosta. Stapler posiadający dwie dźwignie: zamykającą i osobną dźwignię spustową. Sygnał dźwiękowy na każdym etapie użycia staplera. Zamykający na 1,5 lub 2,0 mm. </t>
  </si>
  <si>
    <t>szt.</t>
  </si>
  <si>
    <t>Część nr 18 – Wkłady workowe jednorazowego użytku</t>
  </si>
  <si>
    <t>Wykonawca zapewni pojemniki (kanistry) oraz mocowniki wraz z niezbędnym oprzyrządowaniem zapewniającym prawidłowe funkcjonowanie systemu dla całego szpitala na swój koszt w okresie trwania umowy.</t>
  </si>
  <si>
    <t>Wkład jednorazowy 1000ml  – owalny kształt, uszczelniany automatycznie po uruchomieniu ssania bez konieczności wciskania wkładu na kanister, posiadający uniwersalny dwufunkcyjny port 7,2/12mm, dający możliwość odsysania standardowego oraz ortopedycznego (w komplecie schodkowy łącznik kątowy umożliwiający podłączenie drenów o różnych średnicach), pokrywa posiadająca port dostępowy o średnicy wewnętrznej 25mm do wsypywania proszku żelującego w saszetkach, wkład wyposażony w skuteczny filtr przeciwbakteryjny i zastawkę hydrofobową zabezpieczającą źródło ssania przed zalaniem, uchwyt pętlowy oraz zintegrowana z pokrywą zatyczka do zamknięcia portu po zakończeniu ssania, bez zawartości PCV. Na każdym wkładzie nadrukowana data ważności i numer serii.</t>
  </si>
  <si>
    <t>Wkład jednorazowy 2000ml – uszczelniany automatycznie po uruchomieniu ssania bez konieczności wciskania wkładu na kanister, posiadający uniwersalny dwufunkcyjny port 7,2/12mm, dający możliwość odsysania standardowego  oraz ortopedycznego (w komplecie schodkowy łącznik kątowy umożliwiający podłączenie drenów o różnych średnicach), pokrywa posiadająca port dostępowy o średnicy wewnętrznej 25mm do wsypywania proszku żelującego w saszetkach, wkład wyposażony w skuteczny filtr przeciwbakteryjny i zastawkę hydrofobową zabezpieczającą źródło ssania przed zalaniem, uchwyt pętlowy oraz zintegrowana z pokrywą  zatyczka do zamknięcia portu po zakończeniu ssania, bez zawartości PCV. Na każdym wkładzie nadrukowana data ważności i numer serii.</t>
  </si>
  <si>
    <t>Kanistry wykonane z przezroczystego, nietłukącego się tworzywa, ze skalą pomiarową co 100 ml. Wszystkie kanistry są wielokrotnego użytku (z możliwością autoklawowania w temp. do 121°C), odporne na środki dezynfekujące, światło UV (w tym lamp bakteriobójczych UV) oraz parę, kompatybilne z wkładami jednorazowego użytku, wyposażone w zaczepy do uchwytów ściennych, szynowych lub na wózkach jezdnych, wyprodukowane w antybakteryjnej technologii zapewniają natychmiastową i trwałą ochronę bakteriologiczną przed szeregiem powszechnie występujących organizmów chorobotwórczych, takich jak MRSA, E. coli, Salmonella, Listeria, Pseudomonas czy Campylobacter, minimalizując ryzyko zakażeń krzyżowych zarówno jeśli chodzi o użytkownika, jak i o pacjenta.</t>
  </si>
  <si>
    <t>Część nr 19 – Opatrunki hydrożelowe</t>
  </si>
  <si>
    <t>Opatrunek sterylny, przezroczysty,elastyczy,typu AQUA-GEL rozmiar 10x12</t>
  </si>
  <si>
    <t>Opatrunek sterylny, przezroczysty,elastyczy,typu AQUA-GEL rozmiar 12x24</t>
  </si>
  <si>
    <t>Opatrunek sterylny, przezroczysty,elastyczy,typu AQUA-GEL rozmiar 20x40</t>
  </si>
  <si>
    <t>Opatrunek sterylny, przezroczysty,elastyczy,typu AQUA-GEL rozmiar 22x28</t>
  </si>
  <si>
    <t>Opatrunek sterylny, przezroczysty,elastyczy,typu AQUA-GEL, na twarz</t>
  </si>
  <si>
    <t>Część nr 20 - Nakłuwacze</t>
  </si>
  <si>
    <t xml:space="preserve">Nakłuwacz automatyczny igłowy (od 21G do 28G) o głębokości nakłucia od 1,5 do 1,8 mm
</t>
  </si>
  <si>
    <t>Część nr 21 - Ustniki spirometryczne</t>
  </si>
  <si>
    <t>Ustniki spirometryczne z filtrem antybakteryjnym i antywirusowym. Przestrzeń martwa filtra &lt; 52 cm³. Efektywność filtracji antybakteryjnej &gt;99,99%. Efektywność filtracji anytywirusowej &gt;99,99%. Rezystancja przepływu przy 14l/s &lt; 0,9 cm H2O. Średnica wewnętrzna od strony spirometru = 3,0 cm. Średnica filtra w najszerszym miejscu &lt; 8,5 cm. Wyprofilowany ustnik od strony pacjenta. Filtr dwukolorowy, dzięki czemu łatwo rozpoznać strony pacjent - aparat. Klipsy na nos w zestawie.</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</si>
  <si>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Rozmiary: 000/40mm, 00/50mm, 0/60mm, 1/70mm, 2/80mm, 3/90mm, 4/100mm, 5/110mm, 6/120mm</t>
  </si>
  <si>
    <t xml:space="preserve">Worek zabezpieczający do drenów grawitacyjnych – dedykowany do drenów Penrose, wielokanalikowych, Jackson-Pratt. Pojemność worka 150 ml z zaworem spustowym typu przesuwnego, skalowany od 50 ml co 25 ml. Sterylny, opakowanie podwójne- zewnętrzne papier – folia, wewnętrzne folia. </t>
  </si>
  <si>
    <t>Bezpieczny zestaw do pobierania popłuczyn z drzewa oskrzelowego złożony z rurki do podłączenia ssania, pojemność ok. 40 ml z dodatkowym zamknięciem i etykietą, sterylny</t>
  </si>
  <si>
    <t>Spodnie jednorazowe do kolonoskopii krótkie na gumkę z otworem w części tylnej umożliwiającym wykonanie badania endoskopowego, rozmiar uniwersalny</t>
  </si>
  <si>
    <t>Łącznik schodkowy do drenów o średnicy wew. od 4,8-14,3 mm, pakowany pojedynczo, sterylny</t>
  </si>
  <si>
    <t xml:space="preserve">Sukienka z fliseliny z dekoltem w kształcie litery V, wciągana przez głowę, </t>
  </si>
  <si>
    <t>Zestaw do przetoczeń płynów infuzyjnych z precyzyjnym regulatorem przepływu, bez PCV w zakresie 0 - 250 z zastawką antyrefluksową. Dren o długości 180 cm.</t>
  </si>
  <si>
    <t xml:space="preserve">Łącznik do drenów Y, sterylny, pasujący do drenów 6 - 13 mm </t>
  </si>
  <si>
    <t>Część nr 23 – Kołnierze ortopedyczne</t>
  </si>
  <si>
    <t>Kołnierz ortopedyczny, jednorazowy dla dorosłych, przeznaczony do stosowania w ratownictwie medycznym usztywniający odcinek szyjny kręgosłupa,  musi posiadać automatycznie podnoszący się podbródek oraz dwa blokujące regulację przyciski,przed użyciem całkowicie płaski</t>
  </si>
  <si>
    <t>Kołnierz ortopedyczny jednorazowy dla dzieci, musi posiadać automatycznie podnoszący się podbródek oraz dwa blokujące regulację przyciski,  przeznaczony do stosowania w ratownictwie medycznym przed użyciem całkowicie płaski</t>
  </si>
  <si>
    <t>Część nr 24 – Jednorazowe prześcieradło nieprzemakalne</t>
  </si>
  <si>
    <t>Jednorazowe prześcieradło nieprzemakalne 80x100, gramatura min. 30g/m2 wytrzymałość na rozciąganie- wzdłuż włókien-60N- w poprzek włókien 60N – wydłużenie graniczne -wzdłuż włókien- 30%-w poprzek włókien 40%</t>
  </si>
  <si>
    <t>Część nr 25 – Butelki i zestawy jednodniowe do laktatora Symphony</t>
  </si>
  <si>
    <t>op</t>
  </si>
  <si>
    <t xml:space="preserve">Zestaw jednodniowy do Symphony. Zestaw zawiera elementy odciągacza, tj. nasadka membrany i membrana zabezpieczająca. Pakowany po 54 szt. Sterylny. 
</t>
  </si>
  <si>
    <t xml:space="preserve">Butelki jednorazowe na pokarm 80 ml ze skalą co 10 ml - opakowanie zbiorcze 40 sztuk. 
Z nakrętką, gwint standardowy. Kompatybilne z laktatorami i z zestawem jednodniowym do odciągacza.  
</t>
  </si>
  <si>
    <t>Część nr 26 – Sprzęt różny II</t>
  </si>
  <si>
    <t>Część nr 22 – Sprzęt różny I</t>
  </si>
  <si>
    <t>Zestaw do żywienia dojelitowego z systemem worków metodą grawitacyjną typ Nutrifix Multispike</t>
  </si>
  <si>
    <t>Pułapka wodna jednorazowego użytku do monitora Beneviev</t>
  </si>
  <si>
    <t>Filtr oddechowy do respiratora SLE 2000 np. SLE typ nr kat. N2587 lub równoważne</t>
  </si>
  <si>
    <t>Łącznik do strzykawki EN-lock (5 szt w op.) Złącze przejściowe złącze do ENLock (w formie lejka) Służy do połączenia ze strzykawką ENFiT oraz z zestawami do podaży diety ze złączem żeńskim ENFit w celu połączenia ze zgłębnikiem typu ENFit i zastosowania ze zgłębnikami posiadającymi złącze typu ENLock.</t>
  </si>
  <si>
    <t>Zgłębnik do żywienia dożołądkowego i dojelitowego. Części składowe: Przezroczysty, elastyczny przewód zgłębnika, wykonany z poliuretanu, z niebieską linią kontrastującą w promieniach RTG. Podziałka centymetrowa na przewodzie; Łącznik umożliwiający połączenie z przyrządem do żywienia dojelitowego; Prowadnica umożliwiająca wprowadzenie zgłębnika do przewodu pokarmowego; Końcówka zgłębnika z dwoma bocznymi otworami oraz otworem kończącym przewód zgłębnika. Rozmiar Ch 10/130 cm.Produkt sterylizowany, pakowany pojedynczo. Wolny od DEHP.</t>
  </si>
  <si>
    <t>Część nr 27 – Sprzęt endoskopowy</t>
  </si>
  <si>
    <t xml:space="preserve">Tubus+obturator do anoskopu pakowane pojedynczo, wykonane z gładkiego materiału, a brzegi delikatnie wygładzone i zaokrąglone. Łatwe we wprowadzaniu, kompatybilne z anoskopem firmy Heine.  </t>
  </si>
  <si>
    <t>Zestaw jednorazowego użytku do do czyszczenia wstępnego endoskopów, zawierający wyprofilowaną gąbkę do przecierania powierzchni płaszcza endoskopu oraz neutralny, biodegradowalny, zmniejszający napięcie powierzchniowe, nie zawierający enzymów płyn do wstępnego płukania kanałów endoskopów elastycznych, produkt zawiera wodną mieszaninę substancji powierzchniowo czynnych, inhibitorów korozji, środków konserwujących i środków zapobiegających osadzaniu się kamienia; płyn zawiera w składzie: etoksylowane alkohole, C12-13, rozgałęzione i linearne, etoksylowane alkoho le C10 (9M EO), wodorotlenek sodu, kwas 2-fosfonobutano-1,2,4-trikarboksylowy; opakowanie o średnicy 10 cm (+/-10%) i wysokości 8 cm (+/-10%) , poj. 200ml, wyprofilowana gąbka w formie walca o dług. 7-8 cm i średnicy zewn. min. 4 cm, z otworem wewn. umożliwiającym przecieranie endoskopu o średnicy 5-15 mm, nacięcie na całej długości gąbki</t>
  </si>
  <si>
    <t>Część nr 28 – Wzierniki do otoskopu</t>
  </si>
  <si>
    <t>Wzierniki do otoskopu. Końcówki otoskopowe jednorazowe pasujące do wszystkich modeli otoskopów Welch Allyn duże o średnicy końcówki 4,25 mm. Pakowane w woreczkach (zgrzewkach) po 34 szt. jednego rodzaju.</t>
  </si>
  <si>
    <t>Wzierniki do otoskopu. Końcówki otoskopowe jednorazowe pasujące do wszystkich modeli otoskopów Welch Allyn małe o średnicy końcówki 2,75 mm. Pakowane w woreczkach (zgrzewkach) po 34 szt. jednego rodzaju.</t>
  </si>
  <si>
    <t>Osłony jednorazowe do lamp operacyjnych, uniwersalne, sterylne, średnica uchwytu 20-40 mm, średnica dysku 11,8cm, wymiary folii 9,5x12 cm</t>
  </si>
  <si>
    <t>Czyściki do narzędzi monopolarnych jednorazowe, jałowe z drutem barowym dla identyfikacji w RTG, wymiary 50x50x6mm, pakowany pojedynczo, przyklejany, waga do 3 g</t>
  </si>
  <si>
    <t>Marker medyczny do skóry, jednorazowy,jałowy z linijką 15cm</t>
  </si>
  <si>
    <t xml:space="preserve">Elektrody bierne uniwersalne dla dorosłych i dzieci, owalne, jednorazowe, żelowe, dzielone symetrycznie na dwie równe części, powierzchnia ogólna 168 cm², powierzchnia aktywna 103-104cm²,grubość 1,65-1,7 mm, pakowane pojedynczo z systemem ścisłego przylegania zapobiegającym przedostawaniu się płynów pomiędzy elektrodę i pacjenta. </t>
  </si>
  <si>
    <t>Uchwyt monopolarny, jednorazowy, wtyk do diatermii 1-pin 5mm, długość kabla 320-330 cm, z wymiennym nożykiem, wtyk 3,25±0,03mm z blokadą heksagonalną zapobiegającą obracaniu się nożyka, sterylny, pakowany pojedynczo</t>
  </si>
  <si>
    <t>Część nr 30 – Wkłady do wstrzykiwacza</t>
  </si>
  <si>
    <t xml:space="preserve">Wkład do wstrzykiwacza Medrad Stellant (a+b)
Składający się z:
- wkład jednorazowego użytku o poj. 200 ml (2 szt.)
- dren Y, 150 cm 
- ostrze typu Spike (2 szt.)
Zestawy pakowane w jedno opakowanie typu blister. Wolny od DEHP.
</t>
  </si>
  <si>
    <t>Część nr 31 – Ewakuator laparoskopowy</t>
  </si>
  <si>
    <t>Laparoskopowy ewakuator dymu wraz z filtrem, pasywny, do użytku przy pracy z energią monopolarną, przepływ na poziomie 6 l/min, przy ciśnieniu 15 mmHg, kodowanie kolorystyczne, jednorazowego użytku, do podłączenia do troakra laparoskopowego za pomocą złącza LUER LOCK.  W zestawie specjalna klamra do mocowania filtra do obłożenia operacyjnego na wybranym poziomie (25szt. w op.)</t>
  </si>
  <si>
    <t>Laparoskopowy ewakuator dymu wraz z filtrem, pasywny, dedykowany do zabiegów laparoskopowych, z użyciem zaawansowanych technik elektrochirurgicznego preparowania tkanek i zamykania naczyń,  do użytku przy pracy z energią monopolarną, bipolarną, ultradźwiekami i laserem, przepływ na poziomie 8 l/min, przy ciśnieniu 15 mmHg, kodowanie kolorystyczne, jednorazowego użytku, do podłączenia do troakra laparoskopowego za pomocą złącza LUER LOCK. W zestawie specjalna klamra do mocowania filtra do obłożenia operacyjnego na wybranym poziomie. (25 szt. w op.)</t>
  </si>
  <si>
    <t>Część nr 32 – Czujnik do ciągłego pomiaru rzutu serca</t>
  </si>
  <si>
    <t xml:space="preserve">Pojemnik na odpady medyczne z tworzywa 5000 ml, kolor czerwony  </t>
  </si>
  <si>
    <t>Część nr 34 – Sprzęt niezbędny do wykonywania zabiegów ECPW</t>
  </si>
  <si>
    <t>Sfinkterotom  3-kanałowy, jednorazowy,radiocieniująca dystalnie końcówka, oddzielone kanały do prowadnika, drutu tnącego, iniekcji kontrastu. Oznakowanie części dystalnej sfinkterotomu, widoczność we fluoroskopii, różne wymiary drutu tnącego, kompatybilne z endoskopami firmy Olympus</t>
  </si>
  <si>
    <t>Koszyk Dormia 60 mm – różne rodzaje do usuwania złogów różnych rozmiarów, łatwość uwalniania uchwyconych złogów, funkcje rotacji + wersja z prowadnikiem, zintegrowany uchwyt, kompatybilne z endoskopami firmy Olympus</t>
  </si>
  <si>
    <t>Balon ekstrakcyjny – różne rozmiary, możliwość użycia prowadnicy i kontrastu, balon wytrzymały, kompatybilny z endoskopami firmy Olympus</t>
  </si>
  <si>
    <t>Prowadnica O.D.: 0,88 mm/0,035”, długość 4500 mm, różne rozmiary 0,025 i 0,035”, elastyczna końcówka, powłoka fluorowa, widoczność endoskopowa i fluoroskopowa, funkcje pomiaru (znaczniki)</t>
  </si>
  <si>
    <t>Zestaw do protezowania 8,5 FR (cewnik prowadzący + popychacz), różne rozmiary w skali French, optymalnie elastyczne i sztywne, łatwe przechodzenie przez kanał endoskopu</t>
  </si>
  <si>
    <t>Stent żółciowy 8,5 FR 7 cm Biliary Stent, trzustkowe, żółciowe, Double Pigtail, różne rozmiary i kształty (długość i rozm. French), łatwe we wprowadzaniu (zwężony jednostronnie kształt, listki mocujące i otwory boczne). Widoczne w obrazie RTG</t>
  </si>
  <si>
    <t>Proteza Double Pigtail 8,5 FR, 7 cm, 5 cm, 9 cm</t>
  </si>
  <si>
    <t>Proteza trzustkowa rozmiar 4 plus zestaw do protezowania</t>
  </si>
  <si>
    <t>Sfinkterotom igłowy dwukanałowy OE11018N-DL, system oznakowania, widoczny we fluoroskopii, różne rozmiary (igły), kompatybilny z endoskopami firmy Olympus</t>
  </si>
  <si>
    <t xml:space="preserve">Zaworki ssące jednorazowego użytku do mocowania do cylindra endoskopów, kompatybilne z bronchofiberoskopem model BF-Q180 firmy Olympus, </t>
  </si>
  <si>
    <t xml:space="preserve">Czujnik do ciągłego pomiaru rzutu serca na podstawie analizy fali tętna składający się z:
czujnika o częstotliwości własnej ≥ 200 Hz z systemem płuczącym 
w postaci wielokierunkowego wypustka,
linii płuczącej min 150 cm (+/- 5 cm), 
linii tętniczej min 210 cm, z dwoma kranikami, szybkość przepływu w urządzeniu płuczącym przy ciśnieniu w worku i.v. do 300 mmHg - 3 ml/godzinę
brak konieczności kalibracji czujnika
dwóch kraników trójdrożnych 
dwóch niezależnych gniazd sygnału ciśnienia w czujniku
połączenia gniazd sygnału ciśnienia – bezpinowe
zestaw musi posiadać wyjście na monitor przyłóżkowy z sygnałem inwazyjnego ciśnienia
prostolinijny przepływ przez czujnik
wymóg prezentacji zapisu ciśnienia krwawego na monitorze przyłóżkowym
</t>
  </si>
  <si>
    <t>Część nr 35 – Port naczyniowy, środek hemostatyczny</t>
  </si>
  <si>
    <t xml:space="preserve">Tytanowy port naczyniowy w zestawie: Zestaw zawierający port FR 8,0 wykonany w całości z tytanu (komora i obudowa portu wykonane z tytanu), wraz z cewnikiem i kompletem akcesoriów umożliwiających implantację portu. Port; waga do 13g, wysokość do 13,5 mm i objętość komory od 0,6 do 0,7 ml. Boczne ułożenie kaniuli wyjściowej, komora portu w kształcie zbliżonym do stożka. Otwory do przyszycia portu wypełnione silikonem. Port kompatybilny ze środowiskiem MRI oraz umożliwiający podawanie środków kontrastowych w CT. Port dający możliwość automatycznych infuzji. Cewnik poliuretanowy: średnica zewnętrzna max. do 2,7 mm, średnica wewnętrzna min. 1,5 mmi długość 650-700 mm. Cewnik posiada oznaczenie długości co 1 cm i daje cień radiologiczny. Cewnik radiocieniujący na całej długości wraz z końcówką. Zestaw zawiera: port, cewnik, dwie niskooporowe strzykawki 10 ml, igłę do nakłucia żyty 18G, dwie igły Hubera, w tym jedną z motylkiem, drenem i zaciskiem kompatybilną ze środowiskiem MRI, rozszerzadło z prowadnicą typu J (długość min.50 cm), prowadnicę implantacyjną z rozrywalną końcówką, tunelizator tępo zakończony, mechanizm mocujący cewnik z portem (2X), hak do unoszenia żyły. </t>
  </si>
  <si>
    <t xml:space="preserve">Proszek hemostatyczny pochodzenia roślinnego do użycia jako wchłanialny środek hemostatyczny, pomagający w tamowaniu krwawień podczas zabiegów chirurgicznych. Rozpylany, wchłanialny proszek hemostatyczny z utlenionej celulozy, 2g , każdy zestaw pakowany osobno,sterylny. W zestawie  do wyboru bez lub z aplikatorem 12 +/- 1 cm lub laparoskopowym, min 40 +/- 1 cm </t>
  </si>
  <si>
    <t>Część nr 36 – Sprzęt różny IV</t>
  </si>
  <si>
    <t>Worek laparoskopowy do ekstrakcji narządów, jednorazowy, poliuretanowy o wymiarach 6,5x15 cm  z elastyczną samorozprężalną obręczą, trzonem  o średnicy 10/11 mm, z możliwością powtórnego  otwarcia, z nitką do zaciśnięcia preparatu oraz odcięcia nitki przy pomocy ukrytego nożyka, o pojemności 220 ml</t>
  </si>
  <si>
    <t>Siatka przepuklinowa do zaopatrywania  przepuklin pachwinowych metodą beznapięciową , wykonana w 100% z PVDF (polifluorku vinylidenu), anatomicznie ukształtowana z atraumatycznym przecięciem na powrózek. Konstrukcja siatki pozwalająca na implantację bez rozróżniania "prawa-lewa", z możliwością przycinania bez ryzyska strzępienia,  grubość włókien 120 µm, wysoka efektywna porowatość 69% (zapewniająca komfort pacjenta), waga 73 g/m2; rozmiar 7,5cm x 15cm lub 6cmx11cm</t>
  </si>
  <si>
    <t>Nazwa handlowa producent kod katalogowy</t>
  </si>
  <si>
    <t>Część nr 29 – Sprzęt różny III</t>
  </si>
  <si>
    <t>Część nr 15 – Rękawice diagnostyczne</t>
  </si>
  <si>
    <t>Rękawice lateksowe, bezpudrowe, niesterylne, teksturowane na palcach i dłoni, grubość na palcu 0,11±0,02mm, na dłoni 0,10±0,02mm na mankiecie 0,07±0,01mm, długość min 240mm. AQL 1,5, siła zrywu min 6N wg EN 455 - potwierdzone badaniami z jednostki notyfikowanej. Zgodne z normami EN ISO 374-1, EN 374-2, EN 16523-1, EN 374-4 oraz odporne na przenikanie bakterii, grzybów i wirusów zgodnie z EN ISO 374-5 i ASTMF 1671. Rękawice zarejestrowane jako wyrób medyczny zgodnie z Dyrektywą o wyrobach Medycznych 93/42/EWG i środek ochrony indywidualnej kat. III zgodnie z Rozporządzeniem (UE) 2016/425. Dopuszczone do kontaktu z żywnością - potwierdzone piktogramem na opakowaniu. Pozbawione dodatków chemicznych: MBT, ZMBT, BHT, BHA, TMTD - potwierdzone badaniem metodą HPLC z jednostki niezależnej. Opakowanie 100 szt. Rozmiary S-XL kodowane kolorystycznie na opakowaniu.</t>
  </si>
  <si>
    <t>op. 100 sztuk</t>
  </si>
  <si>
    <t>Rozmiar          S - 400, M - 150</t>
  </si>
  <si>
    <t>Część nr 33 – Pojemniki na odpady medyczne</t>
  </si>
</sst>
</file>

<file path=xl/styles.xml><?xml version="1.0" encoding="utf-8"?>
<styleSheet xmlns="http://schemas.openxmlformats.org/spreadsheetml/2006/main">
  <numFmts count="2">
    <numFmt numFmtId="164" formatCode="#,##0.00\ [$zł];[Red]\-#,##0.00\ [$zł]"/>
    <numFmt numFmtId="165" formatCode="#,##0.00\ [$zł-415];[Red]\-#,##0.00\ [$zł-415]"/>
  </numFmts>
  <fonts count="17">
    <font>
      <sz val="10"/>
      <name val="Arial"/>
      <family val="2"/>
      <charset val="238"/>
    </font>
    <font>
      <b/>
      <i/>
      <sz val="13"/>
      <color rgb="FF3465A4"/>
      <name val="Arial"/>
      <family val="2"/>
      <charset val="1"/>
    </font>
    <font>
      <b/>
      <sz val="11"/>
      <color rgb="FFFFFFFF"/>
      <name val="Times New Roman"/>
      <family val="1"/>
      <charset val="1"/>
    </font>
    <font>
      <sz val="11"/>
      <color rgb="FF000000"/>
      <name val="Times New Roman"/>
      <family val="1"/>
      <charset val="1"/>
    </font>
    <font>
      <sz val="11"/>
      <name val="Times New Roman"/>
      <family val="1"/>
      <charset val="1"/>
    </font>
    <font>
      <sz val="10"/>
      <color rgb="FF000000"/>
      <name val="Times New Roman"/>
      <family val="1"/>
      <charset val="1"/>
    </font>
    <font>
      <b/>
      <sz val="11"/>
      <name val="Times New Roman"/>
      <family val="1"/>
      <charset val="1"/>
    </font>
    <font>
      <b/>
      <sz val="10"/>
      <name val="Times New Roman"/>
      <family val="1"/>
      <charset val="1"/>
    </font>
    <font>
      <b/>
      <sz val="10"/>
      <name val="Arial"/>
      <family val="2"/>
      <charset val="238"/>
    </font>
    <font>
      <b/>
      <i/>
      <sz val="13"/>
      <color rgb="FF2A6099"/>
      <name val="Arial"/>
      <family val="2"/>
      <charset val="1"/>
    </font>
    <font>
      <b/>
      <i/>
      <sz val="13"/>
      <color rgb="FF2A6099"/>
      <name val="Arial"/>
      <family val="2"/>
      <charset val="238"/>
    </font>
    <font>
      <sz val="10"/>
      <color rgb="FF000000"/>
      <name val="Times New Roman"/>
      <family val="1"/>
      <charset val="238"/>
    </font>
    <font>
      <sz val="11"/>
      <color rgb="FF000000"/>
      <name val="Times New Roman"/>
      <family val="1"/>
      <charset val="238"/>
    </font>
    <font>
      <sz val="10"/>
      <color rgb="FF666666"/>
      <name val="Arial"/>
      <family val="2"/>
      <charset val="238"/>
    </font>
    <font>
      <sz val="11"/>
      <name val="Times New Roman"/>
      <family val="1"/>
      <charset val="238"/>
    </font>
    <font>
      <sz val="9"/>
      <color indexed="81"/>
      <name val="Tahoma"/>
      <family val="2"/>
      <charset val="238"/>
    </font>
    <font>
      <b/>
      <sz val="9"/>
      <color indexed="81"/>
      <name val="Tahoma"/>
      <family val="2"/>
      <charset val="238"/>
    </font>
  </fonts>
  <fills count="3">
    <fill>
      <patternFill patternType="none"/>
    </fill>
    <fill>
      <patternFill patternType="gray125"/>
    </fill>
    <fill>
      <patternFill patternType="solid">
        <fgColor rgb="FF8D1D75"/>
        <bgColor rgb="FF993366"/>
      </patternFill>
    </fill>
  </fills>
  <borders count="9">
    <border>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top/>
      <bottom/>
      <diagonal/>
    </border>
    <border>
      <left style="hair">
        <color auto="1"/>
      </left>
      <right style="hair">
        <color auto="1"/>
      </right>
      <top style="hair">
        <color auto="1"/>
      </top>
      <bottom/>
      <diagonal/>
    </border>
    <border>
      <left style="hair">
        <color auto="1"/>
      </left>
      <right/>
      <top style="hair">
        <color auto="1"/>
      </top>
      <bottom/>
      <diagonal/>
    </border>
    <border>
      <left style="dotted">
        <color auto="1"/>
      </left>
      <right style="dotted">
        <color auto="1"/>
      </right>
      <top style="dotted">
        <color auto="1"/>
      </top>
      <bottom style="dotted">
        <color auto="1"/>
      </bottom>
      <diagonal/>
    </border>
  </borders>
  <cellStyleXfs count="1">
    <xf numFmtId="0" fontId="0" fillId="0" borderId="0"/>
  </cellStyleXfs>
  <cellXfs count="79">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64" fontId="4" fillId="0" borderId="2" xfId="0" applyNumberFormat="1" applyFont="1" applyBorder="1" applyAlignment="1">
      <alignment horizontal="center" vertical="center"/>
    </xf>
    <xf numFmtId="10" fontId="4" fillId="0" borderId="2" xfId="0" applyNumberFormat="1" applyFont="1" applyBorder="1" applyAlignment="1">
      <alignment horizontal="center" vertical="center"/>
    </xf>
    <xf numFmtId="164" fontId="0" fillId="0" borderId="2" xfId="0" applyNumberForma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top" wrapText="1"/>
    </xf>
    <xf numFmtId="164" fontId="3" fillId="0" borderId="2" xfId="0" applyNumberFormat="1" applyFont="1" applyBorder="1" applyAlignment="1">
      <alignment horizontal="center" vertical="center"/>
    </xf>
    <xf numFmtId="0" fontId="5" fillId="0" borderId="3" xfId="0" applyFont="1" applyBorder="1" applyAlignment="1">
      <alignment horizontal="center" vertical="center" wrapText="1"/>
    </xf>
    <xf numFmtId="0" fontId="3" fillId="0" borderId="4" xfId="0" applyFont="1" applyBorder="1" applyAlignment="1">
      <alignment horizontal="center" vertical="center" wrapText="1"/>
    </xf>
    <xf numFmtId="164" fontId="6" fillId="0" borderId="2" xfId="0" applyNumberFormat="1" applyFont="1" applyBorder="1" applyAlignment="1">
      <alignment horizontal="center" vertical="center"/>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0" fontId="8" fillId="0" borderId="0" xfId="0" applyFont="1"/>
    <xf numFmtId="0" fontId="3" fillId="0" borderId="2" xfId="0" applyFont="1" applyBorder="1" applyAlignment="1">
      <alignment horizontal="center" vertical="center"/>
    </xf>
    <xf numFmtId="164" fontId="4" fillId="0" borderId="2" xfId="0" applyNumberFormat="1" applyFont="1" applyBorder="1" applyAlignment="1">
      <alignment horizontal="center" vertical="center"/>
    </xf>
    <xf numFmtId="0" fontId="6" fillId="0" borderId="2" xfId="0" applyFont="1" applyBorder="1" applyAlignment="1">
      <alignment horizontal="center" vertical="center"/>
    </xf>
    <xf numFmtId="0" fontId="11"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3" xfId="0" applyNumberFormat="1" applyFont="1" applyBorder="1" applyAlignment="1">
      <alignment horizontal="center" vertical="center"/>
    </xf>
    <xf numFmtId="0" fontId="4" fillId="0" borderId="0" xfId="0" applyFont="1"/>
    <xf numFmtId="0" fontId="4" fillId="0" borderId="1" xfId="0" applyFont="1" applyBorder="1" applyAlignment="1">
      <alignment horizontal="center" vertical="center" wrapText="1"/>
    </xf>
    <xf numFmtId="165" fontId="6" fillId="0" borderId="2" xfId="0" applyNumberFormat="1" applyFont="1" applyBorder="1" applyAlignment="1">
      <alignment horizontal="center" vertical="center"/>
    </xf>
    <xf numFmtId="164" fontId="0" fillId="0" borderId="0" xfId="0" applyNumberFormat="1"/>
    <xf numFmtId="0" fontId="0" fillId="0" borderId="2" xfId="0" applyBorder="1" applyAlignment="1">
      <alignment horizontal="center" vertical="center"/>
    </xf>
    <xf numFmtId="164" fontId="0" fillId="0" borderId="2" xfId="0" applyNumberFormat="1" applyBorder="1" applyAlignment="1">
      <alignment horizontal="center" vertical="center"/>
    </xf>
    <xf numFmtId="164" fontId="6" fillId="0" borderId="4" xfId="0" applyNumberFormat="1" applyFont="1" applyBorder="1" applyAlignment="1">
      <alignment horizontal="center" vertical="center"/>
    </xf>
    <xf numFmtId="0" fontId="6"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wrapText="1"/>
    </xf>
    <xf numFmtId="0" fontId="3" fillId="0" borderId="2" xfId="0" applyFont="1" applyBorder="1" applyAlignment="1">
      <alignment horizontal="left" vertical="center" wrapText="1"/>
    </xf>
    <xf numFmtId="0" fontId="13" fillId="0" borderId="0" xfId="0" applyFont="1"/>
    <xf numFmtId="0" fontId="12" fillId="0" borderId="2" xfId="0" applyFont="1" applyBorder="1" applyAlignment="1">
      <alignment vertical="top" wrapText="1"/>
    </xf>
    <xf numFmtId="0" fontId="12" fillId="0" borderId="2" xfId="0" applyFont="1" applyBorder="1" applyAlignment="1">
      <alignment wrapText="1"/>
    </xf>
    <xf numFmtId="0" fontId="12" fillId="0" borderId="2" xfId="0" applyFont="1" applyBorder="1" applyAlignment="1">
      <alignment horizontal="left" vertical="center" wrapText="1"/>
    </xf>
    <xf numFmtId="0" fontId="14" fillId="0" borderId="2" xfId="0" applyFont="1" applyBorder="1" applyAlignment="1">
      <alignment wrapText="1"/>
    </xf>
    <xf numFmtId="0" fontId="3" fillId="0" borderId="2" xfId="0" applyFont="1" applyFill="1" applyBorder="1" applyAlignment="1">
      <alignment horizontal="center" vertical="center"/>
    </xf>
    <xf numFmtId="0" fontId="11" fillId="0" borderId="0" xfId="0" applyFont="1"/>
    <xf numFmtId="0" fontId="11" fillId="0" borderId="0" xfId="0" applyFont="1" applyAlignment="1">
      <alignment wrapText="1"/>
    </xf>
    <xf numFmtId="0" fontId="12" fillId="0" borderId="2" xfId="0" applyFont="1" applyBorder="1" applyAlignment="1">
      <alignment vertical="center" wrapText="1"/>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164" fontId="4" fillId="0" borderId="8" xfId="0" applyNumberFormat="1" applyFont="1" applyBorder="1" applyAlignment="1">
      <alignment horizontal="center" vertical="center"/>
    </xf>
    <xf numFmtId="0" fontId="4" fillId="0" borderId="8" xfId="0" applyFont="1" applyBorder="1" applyAlignment="1">
      <alignment horizontal="center" vertical="center"/>
    </xf>
    <xf numFmtId="164" fontId="0" fillId="0" borderId="8" xfId="0" applyNumberFormat="1" applyBorder="1" applyAlignment="1">
      <alignment horizontal="center" vertical="center"/>
    </xf>
    <xf numFmtId="0" fontId="12" fillId="0" borderId="2" xfId="0" applyFont="1" applyBorder="1" applyAlignment="1">
      <alignment horizontal="left" vertical="top" wrapText="1"/>
    </xf>
    <xf numFmtId="0" fontId="0" fillId="0" borderId="2" xfId="0" applyBorder="1"/>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3" fillId="0" borderId="1" xfId="0" applyFont="1" applyBorder="1" applyAlignment="1">
      <alignment horizontal="left" vertical="top" wrapText="1"/>
    </xf>
    <xf numFmtId="0" fontId="4" fillId="0" borderId="0" xfId="0" applyNumberFormat="1" applyFont="1" applyAlignment="1">
      <alignment horizontal="left" vertical="top" wrapText="1"/>
    </xf>
    <xf numFmtId="0" fontId="3" fillId="0" borderId="2" xfId="0" applyFont="1" applyBorder="1" applyAlignment="1">
      <alignment horizontal="left" vertical="top" wrapText="1"/>
    </xf>
    <xf numFmtId="0" fontId="12" fillId="0" borderId="0" xfId="0" applyFont="1"/>
    <xf numFmtId="0" fontId="14" fillId="0" borderId="2" xfId="0" applyFont="1" applyBorder="1" applyAlignment="1">
      <alignment horizontal="left" vertical="top" wrapText="1"/>
    </xf>
    <xf numFmtId="0" fontId="14" fillId="0" borderId="2" xfId="0" applyFont="1" applyBorder="1" applyAlignment="1">
      <alignment vertical="top" wrapText="1"/>
    </xf>
    <xf numFmtId="0" fontId="12" fillId="0" borderId="8" xfId="0" applyFont="1" applyBorder="1" applyAlignment="1">
      <alignment wrapText="1"/>
    </xf>
    <xf numFmtId="0" fontId="12" fillId="0" borderId="8" xfId="0" applyFont="1" applyBorder="1" applyAlignment="1">
      <alignment vertical="top" wrapText="1"/>
    </xf>
    <xf numFmtId="0" fontId="12" fillId="0" borderId="8" xfId="0" applyFont="1" applyBorder="1" applyAlignment="1">
      <alignment horizontal="left" vertical="top" wrapText="1"/>
    </xf>
    <xf numFmtId="0" fontId="0" fillId="0" borderId="8" xfId="0" applyBorder="1"/>
    <xf numFmtId="0" fontId="10" fillId="0" borderId="0" xfId="0" applyFont="1" applyBorder="1" applyAlignment="1">
      <alignment horizontal="center" vertical="center"/>
    </xf>
    <xf numFmtId="0" fontId="12" fillId="0" borderId="0" xfId="0" applyFont="1" applyAlignment="1">
      <alignment horizontal="justify"/>
    </xf>
    <xf numFmtId="0" fontId="14" fillId="0" borderId="0" xfId="0" applyFont="1" applyAlignment="1"/>
    <xf numFmtId="0" fontId="14" fillId="0" borderId="0" xfId="0" applyFont="1" applyAlignment="1">
      <alignment vertical="top" wrapText="1"/>
    </xf>
    <xf numFmtId="0" fontId="14" fillId="0" borderId="0" xfId="0" applyFont="1" applyAlignment="1">
      <alignment vertical="top"/>
    </xf>
    <xf numFmtId="0" fontId="1"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wrapText="1"/>
    </xf>
  </cellXfs>
  <cellStyles count="1">
    <cellStyle name="Normalny"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8D1D75"/>
      <rgbColor rgb="FFFFFFCC"/>
      <rgbColor rgb="FFCCFFFF"/>
      <rgbColor rgb="FF650953"/>
      <rgbColor rgb="FFFF8080"/>
      <rgbColor rgb="FF2A6099"/>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3465A4"/>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O366"/>
  <sheetViews>
    <sheetView tabSelected="1" topLeftCell="A345" zoomScale="85" zoomScaleNormal="85" workbookViewId="0">
      <selection activeCell="C350" sqref="C350"/>
    </sheetView>
  </sheetViews>
  <sheetFormatPr defaultRowHeight="12.75"/>
  <cols>
    <col min="1" max="1" width="3.85546875" customWidth="1"/>
    <col min="2" max="2" width="32.42578125" customWidth="1"/>
    <col min="3" max="3" width="10.140625" customWidth="1"/>
    <col min="4" max="4" width="13" customWidth="1"/>
    <col min="5" max="5" width="11.5703125"/>
    <col min="6" max="6" width="13" customWidth="1"/>
    <col min="7" max="7" width="11.85546875" customWidth="1"/>
    <col min="8" max="8" width="13.28515625" customWidth="1"/>
    <col min="9" max="9" width="17.7109375" customWidth="1"/>
    <col min="10" max="10" width="23" customWidth="1"/>
    <col min="11" max="1025" width="11.5703125"/>
  </cols>
  <sheetData>
    <row r="2" spans="1:10" ht="16.5">
      <c r="A2" s="76" t="s">
        <v>0</v>
      </c>
      <c r="B2" s="76"/>
      <c r="C2" s="76"/>
      <c r="D2" s="76"/>
      <c r="E2" s="76"/>
      <c r="F2" s="76"/>
      <c r="G2" s="76"/>
      <c r="H2" s="76"/>
    </row>
    <row r="3" spans="1:10" ht="13.15" customHeight="1"/>
    <row r="4" spans="1:10" ht="47.25" customHeight="1">
      <c r="A4" s="1" t="s">
        <v>1</v>
      </c>
      <c r="B4" s="1" t="s">
        <v>2</v>
      </c>
      <c r="C4" s="1" t="s">
        <v>3</v>
      </c>
      <c r="D4" s="2" t="s">
        <v>4</v>
      </c>
      <c r="E4" s="2" t="s">
        <v>5</v>
      </c>
      <c r="F4" s="3" t="s">
        <v>6</v>
      </c>
      <c r="G4" s="2" t="s">
        <v>7</v>
      </c>
      <c r="H4" s="2" t="s">
        <v>8</v>
      </c>
      <c r="I4" s="3" t="s">
        <v>9</v>
      </c>
      <c r="J4" s="3" t="s">
        <v>225</v>
      </c>
    </row>
    <row r="5" spans="1:10" ht="45">
      <c r="A5" s="4" t="s">
        <v>10</v>
      </c>
      <c r="B5" s="5" t="s">
        <v>11</v>
      </c>
      <c r="C5" s="4" t="s">
        <v>12</v>
      </c>
      <c r="D5" s="6">
        <v>1700</v>
      </c>
      <c r="E5" s="7"/>
      <c r="F5" s="7"/>
      <c r="G5" s="8"/>
      <c r="H5" s="7"/>
      <c r="I5" s="9"/>
      <c r="J5" s="58"/>
    </row>
    <row r="6" spans="1:10" ht="45">
      <c r="A6" s="10" t="s">
        <v>13</v>
      </c>
      <c r="B6" s="11" t="s">
        <v>14</v>
      </c>
      <c r="C6" s="10" t="s">
        <v>15</v>
      </c>
      <c r="D6" s="12">
        <v>2000</v>
      </c>
      <c r="E6" s="7"/>
      <c r="F6" s="7"/>
      <c r="G6" s="13"/>
      <c r="H6" s="7"/>
      <c r="I6" s="9"/>
      <c r="J6" s="58"/>
    </row>
    <row r="7" spans="1:10" ht="40.15" customHeight="1">
      <c r="A7" s="10" t="s">
        <v>16</v>
      </c>
      <c r="B7" s="14" t="s">
        <v>17</v>
      </c>
      <c r="C7" s="10" t="s">
        <v>12</v>
      </c>
      <c r="D7" s="12">
        <v>9200</v>
      </c>
      <c r="E7" s="15"/>
      <c r="F7" s="7"/>
      <c r="G7" s="13"/>
      <c r="H7" s="7"/>
      <c r="I7" s="9"/>
      <c r="J7" s="58"/>
    </row>
    <row r="8" spans="1:10" ht="45">
      <c r="A8" s="10" t="s">
        <v>18</v>
      </c>
      <c r="B8" s="11" t="s">
        <v>19</v>
      </c>
      <c r="C8" s="10" t="s">
        <v>12</v>
      </c>
      <c r="D8" s="12">
        <v>21000</v>
      </c>
      <c r="E8" s="7"/>
      <c r="F8" s="7"/>
      <c r="G8" s="13"/>
      <c r="H8" s="7"/>
      <c r="I8" s="9"/>
      <c r="J8" s="58"/>
    </row>
    <row r="9" spans="1:10" ht="45">
      <c r="A9" s="10" t="s">
        <v>20</v>
      </c>
      <c r="B9" s="11" t="s">
        <v>21</v>
      </c>
      <c r="C9" s="10" t="s">
        <v>22</v>
      </c>
      <c r="D9" s="12">
        <v>3500</v>
      </c>
      <c r="E9" s="7"/>
      <c r="F9" s="7"/>
      <c r="G9" s="13"/>
      <c r="H9" s="7"/>
      <c r="I9" s="9"/>
      <c r="J9" s="58"/>
    </row>
    <row r="10" spans="1:10" ht="45">
      <c r="A10" s="10" t="s">
        <v>23</v>
      </c>
      <c r="B10" s="11" t="s">
        <v>21</v>
      </c>
      <c r="C10" s="10" t="s">
        <v>12</v>
      </c>
      <c r="D10" s="12">
        <v>82000</v>
      </c>
      <c r="E10" s="7"/>
      <c r="F10" s="7"/>
      <c r="G10" s="13"/>
      <c r="H10" s="7"/>
      <c r="I10" s="9"/>
      <c r="J10" s="58"/>
    </row>
    <row r="11" spans="1:10" ht="30">
      <c r="A11" s="10" t="s">
        <v>24</v>
      </c>
      <c r="B11" s="11" t="s">
        <v>25</v>
      </c>
      <c r="C11" s="10" t="s">
        <v>26</v>
      </c>
      <c r="D11" s="12">
        <v>100</v>
      </c>
      <c r="E11" s="7"/>
      <c r="F11" s="7"/>
      <c r="G11" s="13"/>
      <c r="H11" s="7"/>
      <c r="I11" s="9"/>
      <c r="J11" s="58"/>
    </row>
    <row r="12" spans="1:10" ht="45">
      <c r="A12" s="10" t="s">
        <v>27</v>
      </c>
      <c r="B12" s="11" t="s">
        <v>28</v>
      </c>
      <c r="C12" s="10" t="s">
        <v>29</v>
      </c>
      <c r="D12" s="12">
        <v>100</v>
      </c>
      <c r="E12" s="7"/>
      <c r="F12" s="7"/>
      <c r="G12" s="13"/>
      <c r="H12" s="7"/>
      <c r="I12" s="9"/>
      <c r="J12" s="58"/>
    </row>
    <row r="13" spans="1:10" ht="15">
      <c r="A13" s="10" t="s">
        <v>30</v>
      </c>
      <c r="B13" s="11" t="s">
        <v>31</v>
      </c>
      <c r="C13" s="10" t="s">
        <v>32</v>
      </c>
      <c r="D13" s="12">
        <v>50</v>
      </c>
      <c r="E13" s="7"/>
      <c r="F13" s="7"/>
      <c r="G13" s="13"/>
      <c r="H13" s="7"/>
      <c r="I13" s="9"/>
      <c r="J13" s="58"/>
    </row>
    <row r="14" spans="1:10" ht="76.900000000000006" customHeight="1">
      <c r="A14" s="10" t="s">
        <v>33</v>
      </c>
      <c r="B14" s="16" t="s">
        <v>34</v>
      </c>
      <c r="C14" s="10" t="s">
        <v>35</v>
      </c>
      <c r="D14" s="17">
        <v>350</v>
      </c>
      <c r="E14" s="7"/>
      <c r="F14" s="7"/>
      <c r="G14" s="13"/>
      <c r="H14" s="7"/>
      <c r="I14" s="9"/>
      <c r="J14" s="58"/>
    </row>
    <row r="15" spans="1:10" ht="45">
      <c r="A15" s="10" t="s">
        <v>36</v>
      </c>
      <c r="B15" s="11" t="s">
        <v>37</v>
      </c>
      <c r="C15" s="10" t="s">
        <v>35</v>
      </c>
      <c r="D15" s="12">
        <v>5</v>
      </c>
      <c r="E15" s="7"/>
      <c r="F15" s="7"/>
      <c r="G15" s="13"/>
      <c r="H15" s="7"/>
      <c r="I15" s="9"/>
      <c r="J15" s="58"/>
    </row>
    <row r="16" spans="1:10" ht="25.15" customHeight="1">
      <c r="F16" s="18">
        <f>SUM(F5:F15)</f>
        <v>0</v>
      </c>
      <c r="H16" s="19" t="s">
        <v>38</v>
      </c>
      <c r="I16" s="20">
        <f>SUM(I5:I15)</f>
        <v>0</v>
      </c>
    </row>
    <row r="18" spans="1:10">
      <c r="A18" s="21" t="s">
        <v>39</v>
      </c>
      <c r="B18" s="21"/>
      <c r="C18" s="21"/>
      <c r="D18" s="21"/>
      <c r="E18" s="21"/>
      <c r="F18" s="21"/>
      <c r="G18" s="21"/>
      <c r="H18" s="21"/>
    </row>
    <row r="19" spans="1:10">
      <c r="A19" s="21" t="s">
        <v>40</v>
      </c>
      <c r="B19" s="21"/>
      <c r="C19" s="21"/>
      <c r="D19" s="21"/>
      <c r="E19" s="21"/>
      <c r="F19" s="21"/>
      <c r="G19" s="21"/>
      <c r="H19" s="21"/>
    </row>
    <row r="20" spans="1:10">
      <c r="A20" s="21" t="s">
        <v>41</v>
      </c>
      <c r="B20" s="21"/>
      <c r="C20" s="21"/>
      <c r="D20" s="21"/>
      <c r="E20" s="21"/>
      <c r="F20" s="21"/>
      <c r="G20" s="21"/>
      <c r="H20" s="21"/>
    </row>
    <row r="23" spans="1:10" ht="16.5">
      <c r="A23" s="77" t="s">
        <v>42</v>
      </c>
      <c r="B23" s="77"/>
      <c r="C23" s="77"/>
      <c r="D23" s="77"/>
      <c r="E23" s="77"/>
      <c r="F23" s="77"/>
      <c r="G23" s="77"/>
      <c r="H23" s="77"/>
    </row>
    <row r="25" spans="1:10" ht="34.9" customHeight="1">
      <c r="A25" s="1" t="s">
        <v>1</v>
      </c>
      <c r="B25" s="1" t="s">
        <v>2</v>
      </c>
      <c r="C25" s="1" t="s">
        <v>3</v>
      </c>
      <c r="D25" s="2" t="s">
        <v>4</v>
      </c>
      <c r="E25" s="2" t="s">
        <v>5</v>
      </c>
      <c r="F25" s="3" t="s">
        <v>6</v>
      </c>
      <c r="G25" s="2" t="s">
        <v>7</v>
      </c>
      <c r="H25" s="2" t="s">
        <v>8</v>
      </c>
      <c r="I25" s="3" t="s">
        <v>9</v>
      </c>
      <c r="J25" s="3" t="s">
        <v>225</v>
      </c>
    </row>
    <row r="26" spans="1:10" ht="47.45" customHeight="1">
      <c r="A26" s="4" t="s">
        <v>10</v>
      </c>
      <c r="B26" s="5" t="s">
        <v>43</v>
      </c>
      <c r="C26" s="4" t="s">
        <v>44</v>
      </c>
      <c r="D26" s="22">
        <v>4300</v>
      </c>
      <c r="E26" s="7"/>
      <c r="F26" s="7"/>
      <c r="G26" s="13"/>
      <c r="H26" s="7"/>
      <c r="I26" s="9"/>
      <c r="J26" s="58"/>
    </row>
    <row r="27" spans="1:10" ht="52.9" customHeight="1">
      <c r="A27" s="10" t="s">
        <v>13</v>
      </c>
      <c r="B27" s="16" t="s">
        <v>45</v>
      </c>
      <c r="C27" s="10" t="s">
        <v>46</v>
      </c>
      <c r="D27" s="12">
        <v>60</v>
      </c>
      <c r="E27" s="7"/>
      <c r="F27" s="7"/>
      <c r="G27" s="13"/>
      <c r="H27" s="7"/>
      <c r="I27" s="9"/>
      <c r="J27" s="58"/>
    </row>
    <row r="28" spans="1:10" ht="26.45" customHeight="1">
      <c r="F28" s="18">
        <f>SUM(F26:F27)</f>
        <v>0</v>
      </c>
      <c r="H28" s="19" t="s">
        <v>38</v>
      </c>
      <c r="I28" s="20">
        <f>SUM(I26:I27)</f>
        <v>0</v>
      </c>
    </row>
    <row r="31" spans="1:10" ht="16.5">
      <c r="A31" s="71" t="s">
        <v>47</v>
      </c>
      <c r="B31" s="71"/>
      <c r="C31" s="71"/>
      <c r="D31" s="71"/>
      <c r="E31" s="71"/>
      <c r="F31" s="71"/>
      <c r="G31" s="71"/>
      <c r="H31" s="71"/>
    </row>
    <row r="33" spans="1:10" ht="43.5" customHeight="1">
      <c r="A33" s="1" t="s">
        <v>1</v>
      </c>
      <c r="B33" s="1" t="s">
        <v>2</v>
      </c>
      <c r="C33" s="1" t="s">
        <v>3</v>
      </c>
      <c r="D33" s="2" t="s">
        <v>4</v>
      </c>
      <c r="E33" s="2" t="s">
        <v>5</v>
      </c>
      <c r="F33" s="3" t="s">
        <v>6</v>
      </c>
      <c r="G33" s="2" t="s">
        <v>7</v>
      </c>
      <c r="H33" s="2" t="s">
        <v>8</v>
      </c>
      <c r="I33" s="3" t="s">
        <v>9</v>
      </c>
      <c r="J33" s="3" t="s">
        <v>225</v>
      </c>
    </row>
    <row r="34" spans="1:10" ht="57.6" customHeight="1">
      <c r="A34" s="22" t="s">
        <v>10</v>
      </c>
      <c r="B34" s="5" t="s">
        <v>48</v>
      </c>
      <c r="C34" s="4" t="s">
        <v>49</v>
      </c>
      <c r="D34" s="22">
        <v>100</v>
      </c>
      <c r="E34" s="23"/>
      <c r="F34" s="7"/>
      <c r="G34" s="13"/>
      <c r="H34" s="7"/>
      <c r="I34" s="9"/>
      <c r="J34" s="58"/>
    </row>
    <row r="35" spans="1:10" ht="38.450000000000003" customHeight="1">
      <c r="A35" s="22" t="s">
        <v>13</v>
      </c>
      <c r="B35" s="11" t="s">
        <v>50</v>
      </c>
      <c r="C35" s="10" t="s">
        <v>32</v>
      </c>
      <c r="D35" s="12">
        <v>550</v>
      </c>
      <c r="E35" s="23"/>
      <c r="F35" s="7"/>
      <c r="G35" s="13"/>
      <c r="H35" s="7"/>
      <c r="I35" s="9"/>
      <c r="J35" s="58"/>
    </row>
    <row r="36" spans="1:10" ht="36" customHeight="1">
      <c r="A36" s="13" t="s">
        <v>16</v>
      </c>
      <c r="B36" s="11" t="s">
        <v>51</v>
      </c>
      <c r="C36" s="10" t="s">
        <v>32</v>
      </c>
      <c r="D36" s="12">
        <v>4000</v>
      </c>
      <c r="E36" s="23"/>
      <c r="F36" s="7"/>
      <c r="G36" s="13"/>
      <c r="H36" s="7"/>
      <c r="I36" s="9"/>
      <c r="J36" s="58"/>
    </row>
    <row r="37" spans="1:10" ht="25.9" customHeight="1">
      <c r="A37" s="13" t="s">
        <v>18</v>
      </c>
      <c r="B37" s="5" t="s">
        <v>52</v>
      </c>
      <c r="C37" s="4" t="s">
        <v>32</v>
      </c>
      <c r="D37" s="22">
        <v>160</v>
      </c>
      <c r="E37" s="23"/>
      <c r="F37" s="7"/>
      <c r="G37" s="13"/>
      <c r="H37" s="7"/>
      <c r="I37" s="9"/>
      <c r="J37" s="58"/>
    </row>
    <row r="38" spans="1:10" ht="45">
      <c r="A38" s="13" t="s">
        <v>20</v>
      </c>
      <c r="B38" s="11" t="s">
        <v>53</v>
      </c>
      <c r="C38" s="10" t="s">
        <v>54</v>
      </c>
      <c r="D38" s="12">
        <v>10</v>
      </c>
      <c r="E38" s="23"/>
      <c r="F38" s="7"/>
      <c r="G38" s="13"/>
      <c r="H38" s="7"/>
      <c r="I38" s="9"/>
      <c r="J38" s="58"/>
    </row>
    <row r="39" spans="1:10" ht="60">
      <c r="A39" s="13" t="s">
        <v>23</v>
      </c>
      <c r="B39" s="11" t="s">
        <v>55</v>
      </c>
      <c r="C39" s="10" t="s">
        <v>32</v>
      </c>
      <c r="D39" s="12">
        <v>30</v>
      </c>
      <c r="E39" s="23"/>
      <c r="F39" s="7"/>
      <c r="G39" s="13"/>
      <c r="H39" s="7"/>
      <c r="I39" s="9"/>
      <c r="J39" s="58"/>
    </row>
    <row r="40" spans="1:10" ht="60">
      <c r="A40" s="13" t="s">
        <v>24</v>
      </c>
      <c r="B40" s="11" t="s">
        <v>56</v>
      </c>
      <c r="C40" s="10" t="s">
        <v>32</v>
      </c>
      <c r="D40" s="12">
        <v>40</v>
      </c>
      <c r="E40" s="23"/>
      <c r="F40" s="7"/>
      <c r="G40" s="13"/>
      <c r="H40" s="7"/>
      <c r="I40" s="9"/>
      <c r="J40" s="58"/>
    </row>
    <row r="41" spans="1:10" ht="28.15" customHeight="1">
      <c r="F41" s="18">
        <f>SUM(F34:F40)</f>
        <v>0</v>
      </c>
      <c r="H41" s="24" t="s">
        <v>38</v>
      </c>
      <c r="I41" s="18">
        <f>SUM(I34:I40)</f>
        <v>0</v>
      </c>
    </row>
    <row r="44" spans="1:10" ht="16.5">
      <c r="A44" s="77" t="s">
        <v>57</v>
      </c>
      <c r="B44" s="77"/>
      <c r="C44" s="77"/>
      <c r="D44" s="77"/>
      <c r="E44" s="77"/>
      <c r="F44" s="77"/>
      <c r="G44" s="77"/>
      <c r="H44" s="77"/>
    </row>
    <row r="46" spans="1:10" ht="42.75">
      <c r="A46" s="1" t="s">
        <v>1</v>
      </c>
      <c r="B46" s="1" t="s">
        <v>2</v>
      </c>
      <c r="C46" s="1" t="s">
        <v>3</v>
      </c>
      <c r="D46" s="2" t="s">
        <v>4</v>
      </c>
      <c r="E46" s="2" t="s">
        <v>5</v>
      </c>
      <c r="F46" s="3" t="s">
        <v>6</v>
      </c>
      <c r="G46" s="2" t="s">
        <v>7</v>
      </c>
      <c r="H46" s="2" t="s">
        <v>8</v>
      </c>
      <c r="I46" s="3" t="s">
        <v>9</v>
      </c>
      <c r="J46" s="3" t="s">
        <v>225</v>
      </c>
    </row>
    <row r="47" spans="1:10" ht="45">
      <c r="A47" s="22" t="s">
        <v>10</v>
      </c>
      <c r="B47" s="5" t="s">
        <v>58</v>
      </c>
      <c r="C47" s="4" t="s">
        <v>32</v>
      </c>
      <c r="D47" s="22">
        <v>350</v>
      </c>
      <c r="E47" s="23"/>
      <c r="F47" s="7"/>
      <c r="G47" s="13"/>
      <c r="H47" s="7"/>
      <c r="I47" s="9"/>
      <c r="J47" s="58"/>
    </row>
    <row r="48" spans="1:10" ht="45">
      <c r="A48" s="22" t="s">
        <v>13</v>
      </c>
      <c r="B48" s="11" t="s">
        <v>59</v>
      </c>
      <c r="C48" s="10" t="s">
        <v>32</v>
      </c>
      <c r="D48" s="12">
        <v>350</v>
      </c>
      <c r="E48" s="23"/>
      <c r="F48" s="7"/>
      <c r="G48" s="13"/>
      <c r="H48" s="7"/>
      <c r="I48" s="9"/>
      <c r="J48" s="58"/>
    </row>
    <row r="49" spans="1:10" ht="45">
      <c r="A49" s="13" t="s">
        <v>16</v>
      </c>
      <c r="B49" s="11" t="s">
        <v>60</v>
      </c>
      <c r="C49" s="10" t="s">
        <v>32</v>
      </c>
      <c r="D49" s="12">
        <v>330</v>
      </c>
      <c r="E49" s="23"/>
      <c r="F49" s="7"/>
      <c r="G49" s="13"/>
      <c r="H49" s="7"/>
      <c r="I49" s="9"/>
      <c r="J49" s="58"/>
    </row>
    <row r="50" spans="1:10" ht="30">
      <c r="A50" s="13" t="s">
        <v>18</v>
      </c>
      <c r="B50" s="11" t="s">
        <v>61</v>
      </c>
      <c r="C50" s="10" t="s">
        <v>32</v>
      </c>
      <c r="D50" s="12">
        <v>430</v>
      </c>
      <c r="E50" s="23"/>
      <c r="F50" s="7"/>
      <c r="G50" s="13"/>
      <c r="H50" s="7"/>
      <c r="I50" s="9"/>
      <c r="J50" s="58"/>
    </row>
    <row r="51" spans="1:10" ht="30">
      <c r="A51" s="13" t="s">
        <v>20</v>
      </c>
      <c r="B51" s="11" t="s">
        <v>62</v>
      </c>
      <c r="C51" s="10" t="s">
        <v>32</v>
      </c>
      <c r="D51" s="12">
        <v>500</v>
      </c>
      <c r="E51" s="23"/>
      <c r="F51" s="7"/>
      <c r="G51" s="13"/>
      <c r="H51" s="7"/>
      <c r="I51" s="9"/>
      <c r="J51" s="58"/>
    </row>
    <row r="52" spans="1:10" ht="28.15" customHeight="1">
      <c r="F52" s="18">
        <f>SUM(F47:F51)</f>
        <v>0</v>
      </c>
      <c r="H52" s="24" t="s">
        <v>38</v>
      </c>
      <c r="I52" s="18">
        <f>SUM(I47:I51)</f>
        <v>0</v>
      </c>
    </row>
    <row r="55" spans="1:10" ht="16.5">
      <c r="A55" s="71" t="s">
        <v>63</v>
      </c>
      <c r="B55" s="71"/>
      <c r="C55" s="71"/>
      <c r="D55" s="71"/>
      <c r="E55" s="71"/>
      <c r="F55" s="71"/>
      <c r="G55" s="71"/>
      <c r="H55" s="71"/>
    </row>
    <row r="57" spans="1:10" ht="42.75">
      <c r="A57" s="1" t="s">
        <v>1</v>
      </c>
      <c r="B57" s="1" t="s">
        <v>2</v>
      </c>
      <c r="C57" s="1" t="s">
        <v>3</v>
      </c>
      <c r="D57" s="2" t="s">
        <v>4</v>
      </c>
      <c r="E57" s="2" t="s">
        <v>5</v>
      </c>
      <c r="F57" s="3" t="s">
        <v>6</v>
      </c>
      <c r="G57" s="2" t="s">
        <v>7</v>
      </c>
      <c r="H57" s="2" t="s">
        <v>8</v>
      </c>
      <c r="I57" s="3" t="s">
        <v>9</v>
      </c>
      <c r="J57" s="3" t="s">
        <v>225</v>
      </c>
    </row>
    <row r="58" spans="1:10" ht="55.5">
      <c r="A58" s="22" t="s">
        <v>10</v>
      </c>
      <c r="B58" s="25" t="s">
        <v>64</v>
      </c>
      <c r="C58" s="4" t="s">
        <v>65</v>
      </c>
      <c r="D58" s="22">
        <v>55</v>
      </c>
      <c r="E58" s="23"/>
      <c r="F58" s="7"/>
      <c r="G58" s="13"/>
      <c r="H58" s="7"/>
      <c r="I58" s="9"/>
      <c r="J58" s="58"/>
    </row>
    <row r="59" spans="1:10" ht="30">
      <c r="A59" s="22" t="s">
        <v>13</v>
      </c>
      <c r="B59" s="11" t="s">
        <v>66</v>
      </c>
      <c r="C59" s="10" t="s">
        <v>67</v>
      </c>
      <c r="D59" s="12">
        <v>8</v>
      </c>
      <c r="E59" s="23"/>
      <c r="F59" s="7"/>
      <c r="G59" s="13"/>
      <c r="H59" s="7"/>
      <c r="I59" s="9"/>
      <c r="J59" s="58"/>
    </row>
    <row r="60" spans="1:10" ht="75">
      <c r="A60" s="13" t="s">
        <v>16</v>
      </c>
      <c r="B60" s="11" t="s">
        <v>68</v>
      </c>
      <c r="C60" s="11" t="s">
        <v>69</v>
      </c>
      <c r="D60" s="12">
        <v>80</v>
      </c>
      <c r="E60" s="23"/>
      <c r="F60" s="7"/>
      <c r="G60" s="13"/>
      <c r="H60" s="7"/>
      <c r="I60" s="9"/>
      <c r="J60" s="58"/>
    </row>
    <row r="61" spans="1:10" ht="30">
      <c r="A61" s="13" t="s">
        <v>18</v>
      </c>
      <c r="B61" s="11" t="s">
        <v>70</v>
      </c>
      <c r="C61" s="10" t="s">
        <v>71</v>
      </c>
      <c r="D61" s="12">
        <v>5</v>
      </c>
      <c r="E61" s="23"/>
      <c r="F61" s="7"/>
      <c r="G61" s="13"/>
      <c r="H61" s="7"/>
      <c r="I61" s="9"/>
      <c r="J61" s="58"/>
    </row>
    <row r="62" spans="1:10" ht="28.15" customHeight="1">
      <c r="F62" s="18">
        <f>SUM(F58:F61)</f>
        <v>0</v>
      </c>
      <c r="H62" s="24" t="s">
        <v>38</v>
      </c>
      <c r="I62" s="18">
        <f>SUM(I58:I61)</f>
        <v>0</v>
      </c>
    </row>
    <row r="63" spans="1:10" ht="16.149999999999999" customHeight="1"/>
    <row r="64" spans="1:10" ht="16.149999999999999" customHeight="1"/>
    <row r="65" spans="1:10" ht="16.5">
      <c r="A65" s="71" t="s">
        <v>72</v>
      </c>
      <c r="B65" s="71"/>
      <c r="C65" s="71"/>
      <c r="D65" s="71"/>
      <c r="E65" s="71"/>
      <c r="F65" s="71"/>
      <c r="G65" s="71"/>
      <c r="H65" s="71"/>
    </row>
    <row r="67" spans="1:10" ht="42.75">
      <c r="A67" s="1" t="s">
        <v>1</v>
      </c>
      <c r="B67" s="1" t="s">
        <v>2</v>
      </c>
      <c r="C67" s="1" t="s">
        <v>3</v>
      </c>
      <c r="D67" s="2" t="s">
        <v>4</v>
      </c>
      <c r="E67" s="2" t="s">
        <v>5</v>
      </c>
      <c r="F67" s="3" t="s">
        <v>6</v>
      </c>
      <c r="G67" s="2" t="s">
        <v>7</v>
      </c>
      <c r="H67" s="2" t="s">
        <v>8</v>
      </c>
      <c r="I67" s="3" t="s">
        <v>9</v>
      </c>
      <c r="J67" s="3" t="s">
        <v>225</v>
      </c>
    </row>
    <row r="68" spans="1:10" ht="30">
      <c r="A68" s="22" t="s">
        <v>10</v>
      </c>
      <c r="B68" s="5" t="s">
        <v>73</v>
      </c>
      <c r="C68" s="4" t="s">
        <v>32</v>
      </c>
      <c r="D68" s="22">
        <v>800</v>
      </c>
      <c r="E68" s="26"/>
      <c r="F68" s="7"/>
      <c r="G68" s="22"/>
      <c r="H68" s="27"/>
      <c r="I68" s="9"/>
      <c r="J68" s="58"/>
    </row>
    <row r="69" spans="1:10" ht="30">
      <c r="A69" s="22" t="s">
        <v>13</v>
      </c>
      <c r="B69" s="11" t="s">
        <v>74</v>
      </c>
      <c r="C69" s="10" t="s">
        <v>32</v>
      </c>
      <c r="D69" s="12">
        <v>50</v>
      </c>
      <c r="E69" s="28"/>
      <c r="F69" s="7"/>
      <c r="G69" s="12"/>
      <c r="H69" s="27"/>
      <c r="I69" s="9"/>
      <c r="J69" s="58"/>
    </row>
    <row r="70" spans="1:10" ht="45">
      <c r="A70" s="13" t="s">
        <v>16</v>
      </c>
      <c r="B70" s="11" t="s">
        <v>75</v>
      </c>
      <c r="C70" s="10" t="s">
        <v>32</v>
      </c>
      <c r="D70" s="12">
        <v>50</v>
      </c>
      <c r="E70" s="28"/>
      <c r="F70" s="7"/>
      <c r="G70" s="12"/>
      <c r="H70" s="27"/>
      <c r="I70" s="9"/>
      <c r="J70" s="58"/>
    </row>
    <row r="71" spans="1:10" ht="30">
      <c r="A71" s="13" t="s">
        <v>18</v>
      </c>
      <c r="B71" s="11" t="s">
        <v>76</v>
      </c>
      <c r="C71" s="10" t="s">
        <v>77</v>
      </c>
      <c r="D71" s="12">
        <v>1750</v>
      </c>
      <c r="E71" s="28"/>
      <c r="F71" s="7"/>
      <c r="G71" s="12"/>
      <c r="H71" s="27"/>
      <c r="I71" s="9"/>
      <c r="J71" s="58"/>
    </row>
    <row r="72" spans="1:10" ht="30">
      <c r="A72" s="13" t="s">
        <v>20</v>
      </c>
      <c r="B72" s="11" t="s">
        <v>78</v>
      </c>
      <c r="C72" s="10" t="s">
        <v>79</v>
      </c>
      <c r="D72" s="12">
        <v>2300</v>
      </c>
      <c r="E72" s="28"/>
      <c r="F72" s="7"/>
      <c r="G72" s="12"/>
      <c r="H72" s="27"/>
      <c r="I72" s="9"/>
      <c r="J72" s="58"/>
    </row>
    <row r="73" spans="1:10" ht="30">
      <c r="A73" s="13" t="s">
        <v>23</v>
      </c>
      <c r="B73" s="11" t="s">
        <v>80</v>
      </c>
      <c r="C73" s="10" t="s">
        <v>79</v>
      </c>
      <c r="D73" s="12">
        <v>1700</v>
      </c>
      <c r="E73" s="28"/>
      <c r="F73" s="7"/>
      <c r="G73" s="12"/>
      <c r="H73" s="27"/>
      <c r="I73" s="9"/>
      <c r="J73" s="58"/>
    </row>
    <row r="74" spans="1:10" ht="45">
      <c r="A74" s="13" t="s">
        <v>24</v>
      </c>
      <c r="B74" s="11" t="s">
        <v>81</v>
      </c>
      <c r="C74" s="10" t="s">
        <v>82</v>
      </c>
      <c r="D74" s="12">
        <v>125</v>
      </c>
      <c r="E74" s="28"/>
      <c r="F74" s="7"/>
      <c r="G74" s="12"/>
      <c r="H74" s="7"/>
      <c r="I74" s="9"/>
      <c r="J74" s="58"/>
    </row>
    <row r="75" spans="1:10" ht="28.15" customHeight="1">
      <c r="F75" s="18">
        <f>SUM(F68:F74)</f>
        <v>0</v>
      </c>
      <c r="H75" s="24" t="s">
        <v>38</v>
      </c>
      <c r="I75" s="18">
        <f>SUM(I68:I74)</f>
        <v>0</v>
      </c>
    </row>
    <row r="78" spans="1:10" ht="16.5">
      <c r="A78" s="71" t="s">
        <v>83</v>
      </c>
      <c r="B78" s="71"/>
      <c r="C78" s="71"/>
      <c r="D78" s="71"/>
      <c r="E78" s="71"/>
      <c r="F78" s="71"/>
      <c r="G78" s="71"/>
      <c r="H78" s="71"/>
    </row>
    <row r="80" spans="1:10" ht="42.75">
      <c r="A80" s="1" t="s">
        <v>1</v>
      </c>
      <c r="B80" s="1" t="s">
        <v>2</v>
      </c>
      <c r="C80" s="1" t="s">
        <v>3</v>
      </c>
      <c r="D80" s="2" t="s">
        <v>4</v>
      </c>
      <c r="E80" s="2" t="s">
        <v>5</v>
      </c>
      <c r="F80" s="3" t="s">
        <v>6</v>
      </c>
      <c r="G80" s="2" t="s">
        <v>7</v>
      </c>
      <c r="H80" s="2" t="s">
        <v>8</v>
      </c>
      <c r="I80" s="3" t="s">
        <v>9</v>
      </c>
      <c r="J80" s="3" t="s">
        <v>225</v>
      </c>
    </row>
    <row r="81" spans="1:10" ht="30">
      <c r="A81" s="22" t="s">
        <v>10</v>
      </c>
      <c r="B81" s="11" t="s">
        <v>84</v>
      </c>
      <c r="C81" s="10" t="s">
        <v>77</v>
      </c>
      <c r="D81" s="12">
        <v>2400</v>
      </c>
      <c r="E81" s="28"/>
      <c r="F81" s="7"/>
      <c r="G81" s="12"/>
      <c r="H81" s="27"/>
      <c r="I81" s="7"/>
      <c r="J81" s="58"/>
    </row>
    <row r="82" spans="1:10" ht="28.15" customHeight="1">
      <c r="B82" s="29"/>
      <c r="C82" s="29"/>
      <c r="D82" s="29"/>
      <c r="E82" s="29"/>
      <c r="F82" s="18">
        <f>SUM(F81:F81)</f>
        <v>0</v>
      </c>
      <c r="G82" s="29"/>
      <c r="H82" s="24" t="s">
        <v>38</v>
      </c>
      <c r="I82" s="18">
        <f>SUM(I81:I81)</f>
        <v>0</v>
      </c>
    </row>
    <row r="85" spans="1:10" ht="16.5">
      <c r="A85" s="71" t="s">
        <v>85</v>
      </c>
      <c r="B85" s="71"/>
      <c r="C85" s="71"/>
      <c r="D85" s="71"/>
      <c r="E85" s="71"/>
      <c r="F85" s="71"/>
      <c r="G85" s="71"/>
      <c r="H85" s="71"/>
    </row>
    <row r="87" spans="1:10" ht="42.75">
      <c r="A87" s="1" t="s">
        <v>1</v>
      </c>
      <c r="B87" s="1" t="s">
        <v>2</v>
      </c>
      <c r="C87" s="1" t="s">
        <v>3</v>
      </c>
      <c r="D87" s="2" t="s">
        <v>4</v>
      </c>
      <c r="E87" s="2" t="s">
        <v>5</v>
      </c>
      <c r="F87" s="3" t="s">
        <v>6</v>
      </c>
      <c r="G87" s="2" t="s">
        <v>7</v>
      </c>
      <c r="H87" s="2" t="s">
        <v>8</v>
      </c>
      <c r="I87" s="3" t="s">
        <v>9</v>
      </c>
      <c r="J87" s="3" t="s">
        <v>225</v>
      </c>
    </row>
    <row r="88" spans="1:10" ht="45">
      <c r="A88" s="13" t="s">
        <v>10</v>
      </c>
      <c r="B88" s="11" t="s">
        <v>86</v>
      </c>
      <c r="C88" s="5" t="s">
        <v>87</v>
      </c>
      <c r="D88" s="22">
        <v>2</v>
      </c>
      <c r="E88" s="28"/>
      <c r="F88" s="7"/>
      <c r="G88" s="12"/>
      <c r="H88" s="27"/>
      <c r="I88" s="9"/>
      <c r="J88" s="58"/>
    </row>
    <row r="89" spans="1:10" ht="28.15" customHeight="1">
      <c r="F89" s="18">
        <f>SUM(F88:F88)</f>
        <v>0</v>
      </c>
      <c r="H89" s="19" t="s">
        <v>38</v>
      </c>
      <c r="I89" s="20">
        <f>SUM(I88:I88)</f>
        <v>0</v>
      </c>
    </row>
    <row r="92" spans="1:10" ht="12.75" customHeight="1">
      <c r="A92" s="78" t="s">
        <v>88</v>
      </c>
      <c r="B92" s="78"/>
      <c r="C92" s="78"/>
      <c r="D92" s="78"/>
      <c r="E92" s="78"/>
      <c r="F92" s="78"/>
      <c r="G92" s="78"/>
      <c r="H92" s="78"/>
    </row>
    <row r="93" spans="1:10">
      <c r="A93" s="78"/>
      <c r="B93" s="78"/>
      <c r="C93" s="78"/>
      <c r="D93" s="78"/>
      <c r="E93" s="78"/>
      <c r="F93" s="78"/>
      <c r="G93" s="78"/>
      <c r="H93" s="78"/>
    </row>
    <row r="95" spans="1:10" ht="42.75">
      <c r="A95" s="1" t="s">
        <v>1</v>
      </c>
      <c r="B95" s="1" t="s">
        <v>2</v>
      </c>
      <c r="C95" s="1" t="s">
        <v>3</v>
      </c>
      <c r="D95" s="2" t="s">
        <v>4</v>
      </c>
      <c r="E95" s="2" t="s">
        <v>5</v>
      </c>
      <c r="F95" s="3" t="s">
        <v>6</v>
      </c>
      <c r="G95" s="2" t="s">
        <v>7</v>
      </c>
      <c r="H95" s="2" t="s">
        <v>8</v>
      </c>
      <c r="I95" s="3" t="s">
        <v>9</v>
      </c>
      <c r="J95" s="3" t="s">
        <v>225</v>
      </c>
    </row>
    <row r="96" spans="1:10" ht="45">
      <c r="A96" s="22" t="s">
        <v>10</v>
      </c>
      <c r="B96" s="5" t="s">
        <v>89</v>
      </c>
      <c r="C96" s="4" t="s">
        <v>90</v>
      </c>
      <c r="D96" s="22">
        <v>8</v>
      </c>
      <c r="E96" s="26"/>
      <c r="F96" s="7"/>
      <c r="G96" s="22"/>
      <c r="H96" s="7"/>
      <c r="I96" s="9"/>
      <c r="J96" s="58"/>
    </row>
    <row r="97" spans="1:10" ht="45">
      <c r="A97" s="22" t="s">
        <v>13</v>
      </c>
      <c r="B97" s="11" t="s">
        <v>91</v>
      </c>
      <c r="C97" s="10" t="s">
        <v>90</v>
      </c>
      <c r="D97" s="12">
        <v>8</v>
      </c>
      <c r="E97" s="28"/>
      <c r="F97" s="7"/>
      <c r="G97" s="12"/>
      <c r="H97" s="7"/>
      <c r="I97" s="9"/>
      <c r="J97" s="58"/>
    </row>
    <row r="98" spans="1:10" ht="28.15" customHeight="1">
      <c r="F98" s="18">
        <f>SUM(F96:F97)</f>
        <v>0</v>
      </c>
      <c r="H98" s="24" t="s">
        <v>38</v>
      </c>
      <c r="I98" s="18">
        <f>SUM(I96:I97)</f>
        <v>0</v>
      </c>
    </row>
    <row r="101" spans="1:10" ht="16.5">
      <c r="A101" s="71" t="s">
        <v>92</v>
      </c>
      <c r="B101" s="71"/>
      <c r="C101" s="71"/>
      <c r="D101" s="71"/>
      <c r="E101" s="71"/>
      <c r="F101" s="71"/>
      <c r="G101" s="71"/>
      <c r="H101" s="71"/>
    </row>
    <row r="103" spans="1:10" ht="42.75">
      <c r="A103" s="1" t="s">
        <v>1</v>
      </c>
      <c r="B103" s="1" t="s">
        <v>2</v>
      </c>
      <c r="C103" s="1" t="s">
        <v>3</v>
      </c>
      <c r="D103" s="2" t="s">
        <v>4</v>
      </c>
      <c r="E103" s="2" t="s">
        <v>5</v>
      </c>
      <c r="F103" s="3" t="s">
        <v>6</v>
      </c>
      <c r="G103" s="2" t="s">
        <v>7</v>
      </c>
      <c r="H103" s="2" t="s">
        <v>8</v>
      </c>
      <c r="I103" s="3" t="s">
        <v>9</v>
      </c>
      <c r="J103" s="3" t="s">
        <v>225</v>
      </c>
    </row>
    <row r="104" spans="1:10" ht="30">
      <c r="A104" s="22" t="s">
        <v>10</v>
      </c>
      <c r="B104" s="5" t="s">
        <v>93</v>
      </c>
      <c r="C104" s="5" t="s">
        <v>12</v>
      </c>
      <c r="D104" s="22">
        <v>3</v>
      </c>
      <c r="E104" s="23"/>
      <c r="F104" s="7"/>
      <c r="G104" s="13"/>
      <c r="H104" s="7"/>
      <c r="I104" s="9"/>
      <c r="J104" s="58"/>
    </row>
    <row r="105" spans="1:10" ht="30">
      <c r="A105" s="22" t="s">
        <v>13</v>
      </c>
      <c r="B105" s="11" t="s">
        <v>94</v>
      </c>
      <c r="C105" s="11" t="s">
        <v>32</v>
      </c>
      <c r="D105" s="12">
        <v>15</v>
      </c>
      <c r="E105" s="23"/>
      <c r="F105" s="7"/>
      <c r="G105" s="13"/>
      <c r="H105" s="7"/>
      <c r="I105" s="9"/>
      <c r="J105" s="58"/>
    </row>
    <row r="106" spans="1:10" ht="45">
      <c r="A106" s="13" t="s">
        <v>16</v>
      </c>
      <c r="B106" s="11" t="s">
        <v>95</v>
      </c>
      <c r="C106" s="11" t="s">
        <v>96</v>
      </c>
      <c r="D106" s="12">
        <v>65</v>
      </c>
      <c r="E106" s="23"/>
      <c r="F106" s="7"/>
      <c r="G106" s="13"/>
      <c r="H106" s="7"/>
      <c r="I106" s="9"/>
      <c r="J106" s="58"/>
    </row>
    <row r="107" spans="1:10" ht="28.15" customHeight="1">
      <c r="F107" s="18">
        <f>SUM(F104:F106)</f>
        <v>0</v>
      </c>
      <c r="H107" s="24" t="s">
        <v>38</v>
      </c>
      <c r="I107" s="18">
        <f>SUM(I104:I106)</f>
        <v>0</v>
      </c>
    </row>
    <row r="110" spans="1:10" ht="16.5">
      <c r="A110" s="77" t="s">
        <v>97</v>
      </c>
      <c r="B110" s="77"/>
      <c r="C110" s="77"/>
      <c r="D110" s="77"/>
      <c r="E110" s="77"/>
      <c r="F110" s="77"/>
      <c r="G110" s="77"/>
      <c r="H110" s="77"/>
    </row>
    <row r="112" spans="1:10" ht="42.75">
      <c r="A112" s="1" t="s">
        <v>1</v>
      </c>
      <c r="B112" s="1" t="s">
        <v>2</v>
      </c>
      <c r="C112" s="1" t="s">
        <v>3</v>
      </c>
      <c r="D112" s="2" t="s">
        <v>4</v>
      </c>
      <c r="E112" s="2" t="s">
        <v>5</v>
      </c>
      <c r="F112" s="3" t="s">
        <v>6</v>
      </c>
      <c r="G112" s="2" t="s">
        <v>7</v>
      </c>
      <c r="H112" s="2" t="s">
        <v>8</v>
      </c>
      <c r="I112" s="3" t="s">
        <v>9</v>
      </c>
      <c r="J112" s="3" t="s">
        <v>225</v>
      </c>
    </row>
    <row r="113" spans="1:10" ht="362.25" customHeight="1">
      <c r="A113" s="4" t="s">
        <v>10</v>
      </c>
      <c r="B113" s="59" t="s">
        <v>133</v>
      </c>
      <c r="C113" s="4" t="s">
        <v>98</v>
      </c>
      <c r="D113" s="22">
        <v>1</v>
      </c>
      <c r="E113" s="23"/>
      <c r="F113" s="7"/>
      <c r="G113" s="13"/>
      <c r="H113" s="23"/>
      <c r="I113" s="9"/>
      <c r="J113" s="58"/>
    </row>
    <row r="114" spans="1:10" ht="135" customHeight="1">
      <c r="A114" s="10" t="s">
        <v>13</v>
      </c>
      <c r="B114" s="60" t="s">
        <v>134</v>
      </c>
      <c r="C114" s="10" t="s">
        <v>98</v>
      </c>
      <c r="D114" s="12">
        <v>40</v>
      </c>
      <c r="E114" s="23"/>
      <c r="F114" s="7"/>
      <c r="G114" s="13"/>
      <c r="H114" s="23"/>
      <c r="I114" s="9"/>
      <c r="J114" s="58"/>
    </row>
    <row r="115" spans="1:10" ht="136.5" customHeight="1">
      <c r="A115" s="10" t="s">
        <v>16</v>
      </c>
      <c r="B115" s="60" t="s">
        <v>135</v>
      </c>
      <c r="C115" s="10" t="s">
        <v>98</v>
      </c>
      <c r="D115" s="12">
        <v>10</v>
      </c>
      <c r="E115" s="23"/>
      <c r="F115" s="7"/>
      <c r="G115" s="13"/>
      <c r="H115" s="23"/>
      <c r="I115" s="9"/>
      <c r="J115" s="58"/>
    </row>
    <row r="116" spans="1:10" ht="135">
      <c r="A116" s="10" t="s">
        <v>18</v>
      </c>
      <c r="B116" s="60" t="s">
        <v>136</v>
      </c>
      <c r="C116" s="10" t="s">
        <v>98</v>
      </c>
      <c r="D116" s="12">
        <v>10</v>
      </c>
      <c r="E116" s="23"/>
      <c r="F116" s="7"/>
      <c r="G116" s="13"/>
      <c r="H116" s="23"/>
      <c r="I116" s="9"/>
      <c r="J116" s="58"/>
    </row>
    <row r="117" spans="1:10" ht="240" customHeight="1">
      <c r="A117" s="10" t="s">
        <v>20</v>
      </c>
      <c r="B117" s="60" t="s">
        <v>137</v>
      </c>
      <c r="C117" s="10" t="s">
        <v>98</v>
      </c>
      <c r="D117" s="12">
        <v>30</v>
      </c>
      <c r="E117" s="23"/>
      <c r="F117" s="7"/>
      <c r="G117" s="13"/>
      <c r="H117" s="23"/>
      <c r="I117" s="9"/>
      <c r="J117" s="58"/>
    </row>
    <row r="118" spans="1:10" ht="255">
      <c r="A118" s="10" t="s">
        <v>23</v>
      </c>
      <c r="B118" s="60" t="s">
        <v>138</v>
      </c>
      <c r="C118" s="10" t="s">
        <v>98</v>
      </c>
      <c r="D118" s="12">
        <v>3</v>
      </c>
      <c r="E118" s="23"/>
      <c r="F118" s="7"/>
      <c r="G118" s="13"/>
      <c r="H118" s="23"/>
      <c r="I118" s="9"/>
      <c r="J118" s="58"/>
    </row>
    <row r="119" spans="1:10" ht="409.5">
      <c r="A119" s="10" t="s">
        <v>24</v>
      </c>
      <c r="B119" s="60" t="s">
        <v>139</v>
      </c>
      <c r="C119" s="10" t="s">
        <v>98</v>
      </c>
      <c r="D119" s="12">
        <v>1</v>
      </c>
      <c r="E119" s="23"/>
      <c r="F119" s="7"/>
      <c r="G119" s="13"/>
      <c r="H119" s="7"/>
      <c r="I119" s="9"/>
      <c r="J119" s="58"/>
    </row>
    <row r="120" spans="1:10" ht="409.5">
      <c r="A120" s="10" t="s">
        <v>27</v>
      </c>
      <c r="B120" s="60" t="s">
        <v>140</v>
      </c>
      <c r="C120" s="11" t="s">
        <v>99</v>
      </c>
      <c r="D120" s="17">
        <v>1</v>
      </c>
      <c r="E120" s="23"/>
      <c r="F120" s="23"/>
      <c r="G120" s="13"/>
      <c r="H120" s="23"/>
      <c r="I120" s="34"/>
    </row>
    <row r="121" spans="1:10" ht="28.15" customHeight="1">
      <c r="F121" s="31">
        <f>SUM(F113:F120)</f>
        <v>0</v>
      </c>
      <c r="H121" s="24" t="s">
        <v>38</v>
      </c>
      <c r="I121" s="18">
        <f>SUM(I113:I120)</f>
        <v>0</v>
      </c>
    </row>
    <row r="124" spans="1:10" ht="16.5">
      <c r="A124" s="71" t="s">
        <v>101</v>
      </c>
      <c r="B124" s="71"/>
      <c r="C124" s="71"/>
      <c r="D124" s="71"/>
      <c r="E124" s="71"/>
      <c r="F124" s="71"/>
      <c r="G124" s="71"/>
      <c r="H124" s="71"/>
    </row>
    <row r="126" spans="1:10" ht="42.75">
      <c r="A126" s="1" t="s">
        <v>1</v>
      </c>
      <c r="B126" s="1" t="s">
        <v>2</v>
      </c>
      <c r="C126" s="1" t="s">
        <v>3</v>
      </c>
      <c r="D126" s="2" t="s">
        <v>4</v>
      </c>
      <c r="E126" s="2" t="s">
        <v>5</v>
      </c>
      <c r="F126" s="3" t="s">
        <v>6</v>
      </c>
      <c r="G126" s="2" t="s">
        <v>7</v>
      </c>
      <c r="H126" s="2" t="s">
        <v>8</v>
      </c>
      <c r="I126" s="3" t="s">
        <v>9</v>
      </c>
      <c r="J126" s="3" t="s">
        <v>225</v>
      </c>
    </row>
    <row r="127" spans="1:10" ht="60">
      <c r="A127" s="4" t="s">
        <v>10</v>
      </c>
      <c r="B127" s="5" t="s">
        <v>102</v>
      </c>
      <c r="C127" s="4" t="s">
        <v>103</v>
      </c>
      <c r="D127" s="22">
        <v>900</v>
      </c>
      <c r="E127" s="23"/>
      <c r="F127" s="7"/>
      <c r="G127" s="13"/>
      <c r="H127" s="7"/>
      <c r="I127" s="9"/>
      <c r="J127" s="58"/>
    </row>
    <row r="128" spans="1:10" ht="45">
      <c r="A128" s="10" t="s">
        <v>13</v>
      </c>
      <c r="B128" s="11" t="s">
        <v>104</v>
      </c>
      <c r="C128" s="10" t="s">
        <v>105</v>
      </c>
      <c r="D128" s="12">
        <v>1000</v>
      </c>
      <c r="E128" s="23"/>
      <c r="F128" s="7"/>
      <c r="G128" s="13"/>
      <c r="H128" s="7"/>
      <c r="I128" s="9"/>
      <c r="J128" s="58"/>
    </row>
    <row r="129" spans="1:15" ht="60">
      <c r="A129" s="10" t="s">
        <v>16</v>
      </c>
      <c r="B129" s="11" t="s">
        <v>106</v>
      </c>
      <c r="C129" s="10" t="s">
        <v>32</v>
      </c>
      <c r="D129" s="12">
        <v>160</v>
      </c>
      <c r="E129" s="23"/>
      <c r="F129" s="7"/>
      <c r="G129" s="13"/>
      <c r="H129" s="7"/>
      <c r="I129" s="9"/>
      <c r="J129" s="58"/>
    </row>
    <row r="130" spans="1:15" ht="30">
      <c r="A130" s="10" t="s">
        <v>18</v>
      </c>
      <c r="B130" s="11" t="s">
        <v>107</v>
      </c>
      <c r="C130" s="10" t="s">
        <v>32</v>
      </c>
      <c r="D130" s="12">
        <v>1700</v>
      </c>
      <c r="E130" s="23"/>
      <c r="F130" s="7"/>
      <c r="G130" s="13"/>
      <c r="H130" s="7"/>
      <c r="I130" s="9"/>
      <c r="J130" s="58"/>
    </row>
    <row r="131" spans="1:15" ht="30">
      <c r="A131" s="10" t="s">
        <v>20</v>
      </c>
      <c r="B131" s="11" t="s">
        <v>108</v>
      </c>
      <c r="C131" s="10" t="s">
        <v>32</v>
      </c>
      <c r="D131" s="12">
        <v>2150</v>
      </c>
      <c r="E131" s="23"/>
      <c r="F131" s="7"/>
      <c r="G131" s="13"/>
      <c r="H131" s="7"/>
      <c r="I131" s="9"/>
      <c r="J131" s="58"/>
    </row>
    <row r="132" spans="1:15" ht="30">
      <c r="A132" s="10" t="s">
        <v>23</v>
      </c>
      <c r="B132" s="11" t="s">
        <v>109</v>
      </c>
      <c r="C132" s="10" t="s">
        <v>103</v>
      </c>
      <c r="D132" s="12">
        <v>3800</v>
      </c>
      <c r="E132" s="23"/>
      <c r="F132" s="7"/>
      <c r="G132" s="13"/>
      <c r="H132" s="7"/>
      <c r="I132" s="9"/>
      <c r="J132" s="58"/>
    </row>
    <row r="133" spans="1:15" ht="28.15" customHeight="1">
      <c r="F133" s="18">
        <f>SUM(F127:F132)</f>
        <v>0</v>
      </c>
      <c r="H133" s="24" t="s">
        <v>38</v>
      </c>
      <c r="I133" s="18">
        <f>SUM(I127:I132)</f>
        <v>0</v>
      </c>
    </row>
    <row r="135" spans="1:15">
      <c r="A135" s="21" t="s">
        <v>39</v>
      </c>
      <c r="B135" s="21"/>
      <c r="C135" s="21"/>
      <c r="D135" s="21"/>
      <c r="E135" s="21"/>
      <c r="F135" s="21"/>
      <c r="G135" s="21"/>
      <c r="H135" s="21"/>
    </row>
    <row r="136" spans="1:15">
      <c r="A136" s="21" t="s">
        <v>40</v>
      </c>
      <c r="B136" s="21"/>
      <c r="C136" s="21"/>
      <c r="D136" s="21"/>
      <c r="E136" s="21"/>
      <c r="F136" s="21"/>
      <c r="G136" s="21"/>
      <c r="H136" s="21"/>
      <c r="K136" s="21"/>
    </row>
    <row r="137" spans="1:15">
      <c r="A137" s="21" t="s">
        <v>41</v>
      </c>
      <c r="B137" s="21"/>
      <c r="L137" s="21"/>
    </row>
    <row r="138" spans="1:15">
      <c r="A138" s="21" t="s">
        <v>110</v>
      </c>
      <c r="B138" s="21"/>
      <c r="C138" s="21"/>
      <c r="D138" s="21"/>
      <c r="E138" s="21"/>
      <c r="F138" s="21"/>
      <c r="G138" s="21"/>
      <c r="H138" s="21"/>
      <c r="J138" s="21"/>
      <c r="M138" s="21"/>
      <c r="N138" s="21"/>
      <c r="O138" s="21"/>
    </row>
    <row r="141" spans="1:15" ht="16.5">
      <c r="A141" s="71" t="s">
        <v>111</v>
      </c>
      <c r="B141" s="71"/>
      <c r="C141" s="71"/>
      <c r="D141" s="71"/>
      <c r="E141" s="71"/>
      <c r="F141" s="71"/>
      <c r="G141" s="71"/>
      <c r="H141" s="71"/>
    </row>
    <row r="143" spans="1:15" ht="42.75">
      <c r="A143" s="1" t="s">
        <v>1</v>
      </c>
      <c r="B143" s="1" t="s">
        <v>2</v>
      </c>
      <c r="C143" s="1" t="s">
        <v>3</v>
      </c>
      <c r="D143" s="2" t="s">
        <v>4</v>
      </c>
      <c r="E143" s="2" t="s">
        <v>5</v>
      </c>
      <c r="F143" s="3" t="s">
        <v>6</v>
      </c>
      <c r="G143" s="2" t="s">
        <v>7</v>
      </c>
      <c r="H143" s="2" t="s">
        <v>8</v>
      </c>
      <c r="I143" s="3" t="s">
        <v>9</v>
      </c>
      <c r="J143" s="3" t="s">
        <v>225</v>
      </c>
    </row>
    <row r="144" spans="1:15" ht="45">
      <c r="A144" s="4" t="s">
        <v>10</v>
      </c>
      <c r="B144" s="5" t="s">
        <v>112</v>
      </c>
      <c r="C144" s="4" t="s">
        <v>65</v>
      </c>
      <c r="D144" s="22">
        <v>230</v>
      </c>
      <c r="E144" s="23"/>
      <c r="F144" s="7"/>
      <c r="G144" s="13"/>
      <c r="H144" s="7"/>
      <c r="I144" s="9"/>
      <c r="J144" s="58"/>
    </row>
    <row r="145" spans="1:10" ht="30">
      <c r="A145" s="10" t="s">
        <v>13</v>
      </c>
      <c r="B145" s="11" t="s">
        <v>113</v>
      </c>
      <c r="C145" s="10" t="s">
        <v>65</v>
      </c>
      <c r="D145" s="12">
        <v>140</v>
      </c>
      <c r="E145" s="23"/>
      <c r="F145" s="7"/>
      <c r="G145" s="13"/>
      <c r="H145" s="7"/>
      <c r="I145" s="9"/>
      <c r="J145" s="58"/>
    </row>
    <row r="146" spans="1:10" ht="30">
      <c r="A146" s="10" t="s">
        <v>16</v>
      </c>
      <c r="B146" s="11" t="s">
        <v>114</v>
      </c>
      <c r="C146" s="10" t="s">
        <v>115</v>
      </c>
      <c r="D146" s="12">
        <v>5</v>
      </c>
      <c r="E146" s="23"/>
      <c r="F146" s="7"/>
      <c r="G146" s="13"/>
      <c r="H146" s="7"/>
      <c r="I146" s="9"/>
      <c r="J146" s="58"/>
    </row>
    <row r="147" spans="1:10" ht="30">
      <c r="A147" s="10" t="s">
        <v>18</v>
      </c>
      <c r="B147" s="11" t="s">
        <v>116</v>
      </c>
      <c r="C147" s="10" t="s">
        <v>117</v>
      </c>
      <c r="D147" s="12">
        <v>1000</v>
      </c>
      <c r="E147" s="23"/>
      <c r="F147" s="7"/>
      <c r="G147" s="13"/>
      <c r="H147" s="7"/>
      <c r="I147" s="9"/>
      <c r="J147" s="58"/>
    </row>
    <row r="148" spans="1:10" ht="30">
      <c r="A148" s="10" t="s">
        <v>20</v>
      </c>
      <c r="B148" s="11" t="s">
        <v>118</v>
      </c>
      <c r="C148" s="10" t="s">
        <v>32</v>
      </c>
      <c r="D148" s="12">
        <v>5200</v>
      </c>
      <c r="E148" s="23"/>
      <c r="F148" s="7"/>
      <c r="G148" s="13"/>
      <c r="H148" s="7"/>
      <c r="I148" s="9"/>
      <c r="J148" s="58"/>
    </row>
    <row r="149" spans="1:10" ht="30">
      <c r="A149" s="10" t="s">
        <v>23</v>
      </c>
      <c r="B149" s="11" t="s">
        <v>119</v>
      </c>
      <c r="C149" s="10" t="s">
        <v>32</v>
      </c>
      <c r="D149" s="12">
        <v>1100</v>
      </c>
      <c r="E149" s="23"/>
      <c r="F149" s="7"/>
      <c r="G149" s="13"/>
      <c r="H149" s="7"/>
      <c r="I149" s="9"/>
      <c r="J149" s="58"/>
    </row>
    <row r="150" spans="1:10" ht="45">
      <c r="A150" s="10" t="s">
        <v>24</v>
      </c>
      <c r="B150" s="11" t="s">
        <v>120</v>
      </c>
      <c r="C150" s="10" t="s">
        <v>32</v>
      </c>
      <c r="D150" s="12">
        <v>150</v>
      </c>
      <c r="E150" s="23"/>
      <c r="F150" s="7"/>
      <c r="G150" s="13"/>
      <c r="H150" s="7"/>
      <c r="I150" s="9"/>
      <c r="J150" s="58"/>
    </row>
    <row r="151" spans="1:10" ht="45">
      <c r="A151" s="10" t="s">
        <v>27</v>
      </c>
      <c r="B151" s="11" t="s">
        <v>121</v>
      </c>
      <c r="C151" s="10" t="s">
        <v>32</v>
      </c>
      <c r="D151" s="12">
        <v>60</v>
      </c>
      <c r="E151" s="23"/>
      <c r="F151" s="7"/>
      <c r="G151" s="13"/>
      <c r="H151" s="7"/>
      <c r="I151" s="9"/>
      <c r="J151" s="58"/>
    </row>
    <row r="152" spans="1:10" ht="45">
      <c r="A152" s="10" t="s">
        <v>30</v>
      </c>
      <c r="B152" s="11" t="s">
        <v>122</v>
      </c>
      <c r="C152" s="10" t="s">
        <v>32</v>
      </c>
      <c r="D152" s="12">
        <v>45</v>
      </c>
      <c r="E152" s="23"/>
      <c r="F152" s="7"/>
      <c r="G152" s="13"/>
      <c r="H152" s="7"/>
      <c r="I152" s="9"/>
      <c r="J152" s="58"/>
    </row>
    <row r="153" spans="1:10" ht="45">
      <c r="A153" s="10" t="s">
        <v>33</v>
      </c>
      <c r="B153" s="11" t="s">
        <v>123</v>
      </c>
      <c r="C153" s="10" t="s">
        <v>32</v>
      </c>
      <c r="D153" s="12">
        <v>2900</v>
      </c>
      <c r="E153" s="23"/>
      <c r="F153" s="7"/>
      <c r="G153" s="13"/>
      <c r="H153" s="7"/>
      <c r="I153" s="9"/>
      <c r="J153" s="58"/>
    </row>
    <row r="154" spans="1:10" ht="45">
      <c r="A154" s="10" t="s">
        <v>36</v>
      </c>
      <c r="B154" s="11" t="s">
        <v>124</v>
      </c>
      <c r="C154" s="10" t="s">
        <v>32</v>
      </c>
      <c r="D154" s="12">
        <v>900</v>
      </c>
      <c r="E154" s="23"/>
      <c r="F154" s="7"/>
      <c r="G154" s="13"/>
      <c r="H154" s="7"/>
      <c r="I154" s="9"/>
      <c r="J154" s="58"/>
    </row>
    <row r="155" spans="1:10" ht="28.15" customHeight="1">
      <c r="F155" s="18">
        <f>SUM(F144:F154)</f>
        <v>0</v>
      </c>
      <c r="H155" s="24" t="s">
        <v>38</v>
      </c>
      <c r="I155" s="18">
        <f>SUM(I144:I154)</f>
        <v>0</v>
      </c>
    </row>
    <row r="158" spans="1:10" ht="16.5">
      <c r="A158" s="71" t="s">
        <v>125</v>
      </c>
      <c r="B158" s="71"/>
      <c r="C158" s="71"/>
      <c r="D158" s="71"/>
      <c r="E158" s="71"/>
      <c r="F158" s="71"/>
      <c r="G158" s="71"/>
      <c r="H158" s="71"/>
    </row>
    <row r="160" spans="1:10" ht="42.75">
      <c r="A160" s="1" t="s">
        <v>1</v>
      </c>
      <c r="B160" s="1" t="s">
        <v>2</v>
      </c>
      <c r="C160" s="1" t="s">
        <v>3</v>
      </c>
      <c r="D160" s="2" t="s">
        <v>4</v>
      </c>
      <c r="E160" s="2" t="s">
        <v>5</v>
      </c>
      <c r="F160" s="3" t="s">
        <v>6</v>
      </c>
      <c r="G160" s="2" t="s">
        <v>7</v>
      </c>
      <c r="H160" s="2" t="s">
        <v>8</v>
      </c>
      <c r="I160" s="3" t="s">
        <v>9</v>
      </c>
      <c r="J160" s="3" t="s">
        <v>225</v>
      </c>
    </row>
    <row r="161" spans="1:10" ht="15">
      <c r="A161" s="4" t="s">
        <v>10</v>
      </c>
      <c r="B161" s="4" t="s">
        <v>126</v>
      </c>
      <c r="C161" s="4" t="s">
        <v>29</v>
      </c>
      <c r="D161" s="22">
        <v>22</v>
      </c>
      <c r="E161" s="23"/>
      <c r="F161" s="7"/>
      <c r="G161" s="13"/>
      <c r="H161" s="7"/>
      <c r="I161" s="9"/>
      <c r="J161" s="58"/>
    </row>
    <row r="162" spans="1:10" ht="15">
      <c r="A162" s="10" t="s">
        <v>13</v>
      </c>
      <c r="B162" s="11" t="s">
        <v>127</v>
      </c>
      <c r="C162" s="11" t="s">
        <v>29</v>
      </c>
      <c r="D162" s="12">
        <v>22</v>
      </c>
      <c r="E162" s="23"/>
      <c r="F162" s="7"/>
      <c r="G162" s="13"/>
      <c r="H162" s="7"/>
      <c r="I162" s="9"/>
      <c r="J162" s="58"/>
    </row>
    <row r="163" spans="1:10" ht="28.15" customHeight="1">
      <c r="F163" s="18">
        <f>SUM(F161:F162)</f>
        <v>0</v>
      </c>
      <c r="H163" s="24" t="s">
        <v>38</v>
      </c>
      <c r="I163" s="18">
        <f>SUM(I161:I162)</f>
        <v>0</v>
      </c>
    </row>
    <row r="165" spans="1:10" ht="16.5">
      <c r="A165" s="71" t="s">
        <v>227</v>
      </c>
      <c r="B165" s="71"/>
      <c r="C165" s="71"/>
      <c r="D165" s="71"/>
      <c r="E165" s="71"/>
      <c r="F165" s="71"/>
      <c r="G165" s="71"/>
      <c r="H165" s="71"/>
    </row>
    <row r="167" spans="1:10" ht="42.75">
      <c r="A167" s="1" t="s">
        <v>1</v>
      </c>
      <c r="B167" s="1" t="s">
        <v>2</v>
      </c>
      <c r="C167" s="1" t="s">
        <v>3</v>
      </c>
      <c r="D167" s="2" t="s">
        <v>4</v>
      </c>
      <c r="E167" s="2" t="s">
        <v>5</v>
      </c>
      <c r="F167" s="3" t="s">
        <v>6</v>
      </c>
      <c r="G167" s="2" t="s">
        <v>7</v>
      </c>
      <c r="H167" s="2" t="s">
        <v>8</v>
      </c>
      <c r="I167" s="3" t="s">
        <v>9</v>
      </c>
      <c r="J167" s="3" t="s">
        <v>225</v>
      </c>
    </row>
    <row r="168" spans="1:10" ht="404.25" customHeight="1">
      <c r="A168" s="4" t="s">
        <v>10</v>
      </c>
      <c r="B168" s="62" t="s">
        <v>228</v>
      </c>
      <c r="C168" s="5" t="s">
        <v>229</v>
      </c>
      <c r="D168" s="30" t="s">
        <v>230</v>
      </c>
      <c r="E168" s="23"/>
      <c r="F168" s="7"/>
      <c r="G168" s="13"/>
      <c r="H168" s="7"/>
      <c r="I168" s="9"/>
      <c r="J168" s="58"/>
    </row>
    <row r="169" spans="1:10" ht="28.15" customHeight="1">
      <c r="F169" s="18">
        <f>SUM(F168:F168)</f>
        <v>0</v>
      </c>
      <c r="H169" s="24" t="s">
        <v>38</v>
      </c>
      <c r="I169" s="18">
        <f>SUM(I168:I168)</f>
        <v>0</v>
      </c>
    </row>
    <row r="172" spans="1:10" ht="16.5">
      <c r="A172" s="71" t="s">
        <v>128</v>
      </c>
      <c r="B172" s="71"/>
      <c r="C172" s="71"/>
      <c r="D172" s="71"/>
      <c r="E172" s="71"/>
      <c r="F172" s="71"/>
      <c r="G172" s="71"/>
      <c r="H172" s="71"/>
    </row>
    <row r="174" spans="1:10" ht="42.75">
      <c r="A174" s="1" t="s">
        <v>1</v>
      </c>
      <c r="B174" s="1" t="s">
        <v>2</v>
      </c>
      <c r="C174" s="1" t="s">
        <v>3</v>
      </c>
      <c r="D174" s="2" t="s">
        <v>4</v>
      </c>
      <c r="E174" s="2" t="s">
        <v>5</v>
      </c>
      <c r="F174" s="3" t="s">
        <v>6</v>
      </c>
      <c r="G174" s="2" t="s">
        <v>7</v>
      </c>
      <c r="H174" s="2" t="s">
        <v>8</v>
      </c>
      <c r="I174" s="3" t="s">
        <v>9</v>
      </c>
      <c r="J174" s="3" t="s">
        <v>225</v>
      </c>
    </row>
    <row r="175" spans="1:10" ht="45">
      <c r="A175" s="4" t="s">
        <v>10</v>
      </c>
      <c r="B175" s="5" t="s">
        <v>129</v>
      </c>
      <c r="C175" s="4" t="s">
        <v>100</v>
      </c>
      <c r="D175" s="22">
        <v>35</v>
      </c>
      <c r="E175" s="7"/>
      <c r="F175" s="7"/>
      <c r="G175" s="13"/>
      <c r="H175" s="7"/>
      <c r="I175" s="9"/>
      <c r="J175" s="58"/>
    </row>
    <row r="176" spans="1:10" ht="45">
      <c r="A176" s="10" t="s">
        <v>13</v>
      </c>
      <c r="B176" s="5" t="s">
        <v>130</v>
      </c>
      <c r="C176" s="4" t="s">
        <v>100</v>
      </c>
      <c r="D176" s="12">
        <v>35</v>
      </c>
      <c r="E176" s="7"/>
      <c r="F176" s="7"/>
      <c r="G176" s="13"/>
      <c r="H176" s="7"/>
      <c r="I176" s="9"/>
      <c r="J176" s="58"/>
    </row>
    <row r="177" spans="1:10" ht="45">
      <c r="A177" s="10" t="s">
        <v>16</v>
      </c>
      <c r="B177" s="5" t="s">
        <v>131</v>
      </c>
      <c r="C177" s="4" t="s">
        <v>100</v>
      </c>
      <c r="D177" s="12">
        <v>20</v>
      </c>
      <c r="E177" s="7"/>
      <c r="F177" s="7"/>
      <c r="G177" s="13"/>
      <c r="H177" s="7"/>
      <c r="I177" s="9"/>
      <c r="J177" s="58"/>
    </row>
    <row r="178" spans="1:10" ht="45">
      <c r="A178" s="10" t="s">
        <v>18</v>
      </c>
      <c r="B178" s="5" t="s">
        <v>132</v>
      </c>
      <c r="C178" s="4" t="s">
        <v>100</v>
      </c>
      <c r="D178" s="12">
        <v>20</v>
      </c>
      <c r="E178" s="7"/>
      <c r="F178" s="7"/>
      <c r="G178" s="13"/>
      <c r="H178" s="7"/>
      <c r="I178" s="9"/>
      <c r="J178" s="58"/>
    </row>
    <row r="179" spans="1:10" ht="28.15" customHeight="1">
      <c r="E179" s="32"/>
      <c r="F179" s="18">
        <f>SUM(F175:F178)</f>
        <v>0</v>
      </c>
      <c r="H179" s="24" t="s">
        <v>38</v>
      </c>
      <c r="I179" s="18">
        <f>SUM(I175:I178)</f>
        <v>0</v>
      </c>
    </row>
    <row r="182" spans="1:10" ht="16.5">
      <c r="A182" s="71" t="s">
        <v>141</v>
      </c>
      <c r="B182" s="71"/>
      <c r="C182" s="71"/>
      <c r="D182" s="71"/>
      <c r="E182" s="71"/>
      <c r="F182" s="71"/>
      <c r="G182" s="71"/>
      <c r="H182" s="71"/>
    </row>
    <row r="184" spans="1:10" ht="42.75">
      <c r="A184" s="1" t="s">
        <v>1</v>
      </c>
      <c r="B184" s="1" t="s">
        <v>2</v>
      </c>
      <c r="C184" s="1" t="s">
        <v>3</v>
      </c>
      <c r="D184" s="2" t="s">
        <v>4</v>
      </c>
      <c r="E184" s="2" t="s">
        <v>5</v>
      </c>
      <c r="F184" s="3" t="s">
        <v>6</v>
      </c>
      <c r="G184" s="2" t="s">
        <v>7</v>
      </c>
      <c r="H184" s="2" t="s">
        <v>8</v>
      </c>
      <c r="I184" s="3" t="s">
        <v>9</v>
      </c>
      <c r="J184" s="3" t="s">
        <v>225</v>
      </c>
    </row>
    <row r="185" spans="1:10" ht="150" customHeight="1">
      <c r="A185" s="4" t="s">
        <v>10</v>
      </c>
      <c r="B185" s="6" t="s">
        <v>142</v>
      </c>
      <c r="C185" s="22" t="s">
        <v>149</v>
      </c>
      <c r="D185" s="22">
        <v>5</v>
      </c>
      <c r="E185" s="23"/>
      <c r="F185" s="23"/>
      <c r="G185" s="13"/>
      <c r="H185" s="23"/>
      <c r="I185" s="34"/>
      <c r="J185" s="58"/>
    </row>
    <row r="186" spans="1:10" ht="135">
      <c r="A186" s="37" t="s">
        <v>13</v>
      </c>
      <c r="B186" s="6" t="s">
        <v>143</v>
      </c>
      <c r="C186" s="22" t="s">
        <v>149</v>
      </c>
      <c r="D186" s="22">
        <v>1</v>
      </c>
      <c r="E186" s="23"/>
      <c r="F186" s="23"/>
      <c r="G186" s="13"/>
      <c r="H186" s="23"/>
      <c r="I186" s="34"/>
      <c r="J186" s="58"/>
    </row>
    <row r="187" spans="1:10" ht="225">
      <c r="A187" s="4" t="s">
        <v>16</v>
      </c>
      <c r="B187" s="6" t="s">
        <v>144</v>
      </c>
      <c r="C187" s="22" t="s">
        <v>149</v>
      </c>
      <c r="D187" s="22">
        <v>5</v>
      </c>
      <c r="E187" s="23"/>
      <c r="F187" s="23"/>
      <c r="G187" s="13"/>
      <c r="H187" s="23"/>
      <c r="I187" s="34"/>
      <c r="J187" s="58"/>
    </row>
    <row r="188" spans="1:10" ht="120">
      <c r="A188" s="10" t="s">
        <v>18</v>
      </c>
      <c r="B188" s="6" t="s">
        <v>145</v>
      </c>
      <c r="C188" s="22" t="s">
        <v>149</v>
      </c>
      <c r="D188" s="22">
        <v>5</v>
      </c>
      <c r="E188" s="23"/>
      <c r="F188" s="23"/>
      <c r="G188" s="13"/>
      <c r="H188" s="23"/>
      <c r="I188" s="34"/>
      <c r="J188" s="58"/>
    </row>
    <row r="189" spans="1:10" ht="120">
      <c r="A189" s="10" t="s">
        <v>20</v>
      </c>
      <c r="B189" s="6" t="s">
        <v>146</v>
      </c>
      <c r="C189" s="22" t="s">
        <v>149</v>
      </c>
      <c r="D189" s="22">
        <v>5</v>
      </c>
      <c r="E189" s="23"/>
      <c r="F189" s="23"/>
      <c r="G189" s="13"/>
      <c r="H189" s="23"/>
      <c r="I189" s="34"/>
      <c r="J189" s="58"/>
    </row>
    <row r="190" spans="1:10" ht="120">
      <c r="A190" s="10" t="s">
        <v>23</v>
      </c>
      <c r="B190" s="6" t="s">
        <v>147</v>
      </c>
      <c r="C190" s="22" t="s">
        <v>149</v>
      </c>
      <c r="D190" s="22">
        <v>5</v>
      </c>
      <c r="E190" s="23"/>
      <c r="F190" s="23"/>
      <c r="G190" s="13"/>
      <c r="H190" s="23"/>
      <c r="I190" s="34"/>
      <c r="J190" s="58"/>
    </row>
    <row r="191" spans="1:10" ht="139.5" customHeight="1">
      <c r="A191" s="10" t="s">
        <v>24</v>
      </c>
      <c r="B191" s="38" t="s">
        <v>148</v>
      </c>
      <c r="C191" s="22" t="s">
        <v>149</v>
      </c>
      <c r="D191" s="22">
        <v>2</v>
      </c>
      <c r="E191" s="23"/>
      <c r="F191" s="23"/>
      <c r="G191" s="13"/>
      <c r="H191" s="23"/>
      <c r="I191" s="34"/>
      <c r="J191" s="58"/>
    </row>
    <row r="192" spans="1:10" ht="14.25">
      <c r="E192" s="32"/>
      <c r="F192" s="35">
        <f>SUM(F185:F191)</f>
        <v>0</v>
      </c>
      <c r="H192" s="36" t="s">
        <v>38</v>
      </c>
      <c r="I192" s="35">
        <f>SUM(I185:I191)</f>
        <v>0</v>
      </c>
    </row>
    <row r="195" spans="1:10" ht="16.5">
      <c r="A195" s="71" t="s">
        <v>150</v>
      </c>
      <c r="B195" s="71"/>
      <c r="C195" s="71"/>
      <c r="D195" s="71"/>
      <c r="E195" s="71"/>
      <c r="F195" s="71"/>
      <c r="G195" s="71"/>
      <c r="H195" s="71"/>
    </row>
    <row r="197" spans="1:10" ht="42.75">
      <c r="A197" s="1" t="s">
        <v>1</v>
      </c>
      <c r="B197" s="1" t="s">
        <v>2</v>
      </c>
      <c r="C197" s="1" t="s">
        <v>3</v>
      </c>
      <c r="D197" s="2" t="s">
        <v>4</v>
      </c>
      <c r="E197" s="2" t="s">
        <v>5</v>
      </c>
      <c r="F197" s="3" t="s">
        <v>6</v>
      </c>
      <c r="G197" s="2" t="s">
        <v>7</v>
      </c>
      <c r="H197" s="2" t="s">
        <v>8</v>
      </c>
      <c r="I197" s="3" t="s">
        <v>9</v>
      </c>
      <c r="J197" s="3" t="s">
        <v>225</v>
      </c>
    </row>
    <row r="198" spans="1:10" ht="375">
      <c r="A198" s="4" t="s">
        <v>10</v>
      </c>
      <c r="B198" s="61" t="s">
        <v>152</v>
      </c>
      <c r="C198" s="4" t="s">
        <v>98</v>
      </c>
      <c r="D198" s="22">
        <v>750</v>
      </c>
      <c r="E198" s="23"/>
      <c r="F198" s="23"/>
      <c r="G198" s="13"/>
      <c r="H198" s="23"/>
      <c r="I198" s="34"/>
      <c r="J198" s="58"/>
    </row>
    <row r="199" spans="1:10" ht="360">
      <c r="A199" s="10" t="s">
        <v>13</v>
      </c>
      <c r="B199" s="61" t="s">
        <v>153</v>
      </c>
      <c r="C199" s="4" t="s">
        <v>98</v>
      </c>
      <c r="D199" s="12">
        <v>1200</v>
      </c>
      <c r="E199" s="23"/>
      <c r="F199" s="23"/>
      <c r="G199" s="13"/>
      <c r="H199" s="23"/>
      <c r="I199" s="34"/>
      <c r="J199" s="58"/>
    </row>
    <row r="200" spans="1:10" ht="14.25">
      <c r="E200" s="32"/>
      <c r="F200" s="18">
        <f>SUM(F198:F199)</f>
        <v>0</v>
      </c>
      <c r="H200" s="24" t="s">
        <v>38</v>
      </c>
      <c r="I200" s="18">
        <f>SUM(I198:I199)</f>
        <v>0</v>
      </c>
    </row>
    <row r="203" spans="1:10" ht="26.25" customHeight="1">
      <c r="A203" s="21"/>
      <c r="B203" s="72" t="s">
        <v>151</v>
      </c>
      <c r="C203" s="73"/>
      <c r="D203" s="73"/>
      <c r="E203" s="73"/>
      <c r="F203" s="73"/>
      <c r="G203" s="73"/>
      <c r="H203" s="73"/>
      <c r="I203" s="73"/>
    </row>
    <row r="204" spans="1:10" ht="88.5" customHeight="1">
      <c r="B204" s="74" t="s">
        <v>154</v>
      </c>
      <c r="C204" s="75"/>
      <c r="D204" s="75"/>
      <c r="E204" s="75"/>
      <c r="F204" s="75"/>
      <c r="G204" s="75"/>
      <c r="H204" s="75"/>
      <c r="I204" s="75"/>
    </row>
    <row r="207" spans="1:10" ht="16.5">
      <c r="A207" s="71" t="s">
        <v>155</v>
      </c>
      <c r="B207" s="71"/>
      <c r="C207" s="71"/>
      <c r="D207" s="71"/>
      <c r="E207" s="71"/>
      <c r="F207" s="71"/>
      <c r="G207" s="71"/>
      <c r="H207" s="71"/>
    </row>
    <row r="209" spans="1:10" ht="42.75">
      <c r="A209" s="1" t="s">
        <v>1</v>
      </c>
      <c r="B209" s="1" t="s">
        <v>2</v>
      </c>
      <c r="C209" s="1" t="s">
        <v>3</v>
      </c>
      <c r="D209" s="2" t="s">
        <v>4</v>
      </c>
      <c r="E209" s="2" t="s">
        <v>5</v>
      </c>
      <c r="F209" s="3" t="s">
        <v>6</v>
      </c>
      <c r="G209" s="2" t="s">
        <v>7</v>
      </c>
      <c r="H209" s="2" t="s">
        <v>8</v>
      </c>
      <c r="I209" s="3" t="s">
        <v>9</v>
      </c>
      <c r="J209" s="3" t="s">
        <v>225</v>
      </c>
    </row>
    <row r="210" spans="1:10" ht="45">
      <c r="A210" s="22" t="s">
        <v>10</v>
      </c>
      <c r="B210" s="39" t="s">
        <v>156</v>
      </c>
      <c r="C210" s="6" t="s">
        <v>98</v>
      </c>
      <c r="D210" s="22">
        <v>10</v>
      </c>
      <c r="E210" s="23"/>
      <c r="F210" s="23"/>
      <c r="G210" s="13"/>
      <c r="H210" s="23"/>
      <c r="I210" s="34"/>
      <c r="J210" s="58"/>
    </row>
    <row r="211" spans="1:10" ht="45">
      <c r="A211" s="22" t="s">
        <v>13</v>
      </c>
      <c r="B211" s="39" t="s">
        <v>157</v>
      </c>
      <c r="C211" s="6" t="s">
        <v>98</v>
      </c>
      <c r="D211" s="22">
        <v>10</v>
      </c>
      <c r="E211" s="23"/>
      <c r="F211" s="23"/>
      <c r="G211" s="13"/>
      <c r="H211" s="23"/>
      <c r="I211" s="34"/>
      <c r="J211" s="58"/>
    </row>
    <row r="212" spans="1:10" ht="45">
      <c r="A212" s="13" t="s">
        <v>16</v>
      </c>
      <c r="B212" s="39" t="s">
        <v>158</v>
      </c>
      <c r="C212" s="6" t="s">
        <v>98</v>
      </c>
      <c r="D212" s="22">
        <v>5</v>
      </c>
      <c r="E212" s="23"/>
      <c r="F212" s="23"/>
      <c r="G212" s="13"/>
      <c r="H212" s="23"/>
      <c r="I212" s="34"/>
      <c r="J212" s="58"/>
    </row>
    <row r="213" spans="1:10" ht="45">
      <c r="A213" s="13" t="s">
        <v>18</v>
      </c>
      <c r="B213" s="39" t="s">
        <v>159</v>
      </c>
      <c r="C213" s="6" t="s">
        <v>98</v>
      </c>
      <c r="D213" s="22">
        <v>5</v>
      </c>
      <c r="E213" s="23"/>
      <c r="F213" s="23"/>
      <c r="G213" s="13"/>
      <c r="H213" s="23"/>
      <c r="I213" s="34"/>
      <c r="J213" s="58"/>
    </row>
    <row r="214" spans="1:10" ht="45">
      <c r="A214" s="13" t="s">
        <v>20</v>
      </c>
      <c r="B214" s="39" t="s">
        <v>160</v>
      </c>
      <c r="C214" s="6" t="s">
        <v>98</v>
      </c>
      <c r="D214" s="22">
        <v>5</v>
      </c>
      <c r="E214" s="23"/>
      <c r="F214" s="23"/>
      <c r="G214" s="13"/>
      <c r="H214" s="23"/>
      <c r="I214" s="34"/>
      <c r="J214" s="58"/>
    </row>
    <row r="215" spans="1:10" ht="14.25">
      <c r="F215" s="35">
        <f>SUM(F210:F212)</f>
        <v>0</v>
      </c>
      <c r="H215" s="36" t="s">
        <v>38</v>
      </c>
      <c r="I215" s="35">
        <f>SUM(I210:I214)</f>
        <v>0</v>
      </c>
    </row>
    <row r="218" spans="1:10" ht="16.5">
      <c r="A218" s="71" t="s">
        <v>161</v>
      </c>
      <c r="B218" s="71"/>
      <c r="C218" s="71"/>
      <c r="D218" s="71"/>
      <c r="E218" s="71"/>
      <c r="F218" s="71"/>
      <c r="G218" s="71"/>
      <c r="H218" s="71"/>
    </row>
    <row r="220" spans="1:10" ht="42.75">
      <c r="A220" s="1" t="s">
        <v>1</v>
      </c>
      <c r="B220" s="1" t="s">
        <v>2</v>
      </c>
      <c r="C220" s="1" t="s">
        <v>3</v>
      </c>
      <c r="D220" s="2" t="s">
        <v>4</v>
      </c>
      <c r="E220" s="2" t="s">
        <v>5</v>
      </c>
      <c r="F220" s="3" t="s">
        <v>6</v>
      </c>
      <c r="G220" s="2" t="s">
        <v>7</v>
      </c>
      <c r="H220" s="2" t="s">
        <v>8</v>
      </c>
      <c r="I220" s="3" t="s">
        <v>9</v>
      </c>
      <c r="J220" s="3" t="s">
        <v>225</v>
      </c>
    </row>
    <row r="221" spans="1:10" ht="54.75" customHeight="1">
      <c r="A221" s="22" t="s">
        <v>10</v>
      </c>
      <c r="B221" s="39" t="s">
        <v>162</v>
      </c>
      <c r="C221" s="6" t="s">
        <v>98</v>
      </c>
      <c r="D221" s="22">
        <v>8000</v>
      </c>
      <c r="E221" s="23"/>
      <c r="F221" s="23"/>
      <c r="G221" s="13"/>
      <c r="H221" s="23"/>
      <c r="I221" s="34"/>
      <c r="J221" s="58"/>
    </row>
    <row r="222" spans="1:10" ht="14.25">
      <c r="F222" s="35">
        <f>SUM(F221:F221)</f>
        <v>0</v>
      </c>
      <c r="H222" s="36" t="s">
        <v>38</v>
      </c>
      <c r="I222" s="35">
        <f>SUM(I221:I221)</f>
        <v>0</v>
      </c>
    </row>
    <row r="225" spans="1:10" ht="16.5">
      <c r="A225" s="71" t="s">
        <v>163</v>
      </c>
      <c r="B225" s="71"/>
      <c r="C225" s="71"/>
      <c r="D225" s="71"/>
      <c r="E225" s="71"/>
      <c r="F225" s="71"/>
      <c r="G225" s="71"/>
      <c r="H225" s="71"/>
    </row>
    <row r="227" spans="1:10" ht="42.75">
      <c r="A227" s="1" t="s">
        <v>1</v>
      </c>
      <c r="B227" s="1" t="s">
        <v>2</v>
      </c>
      <c r="C227" s="1" t="s">
        <v>3</v>
      </c>
      <c r="D227" s="2" t="s">
        <v>4</v>
      </c>
      <c r="E227" s="2" t="s">
        <v>5</v>
      </c>
      <c r="F227" s="3" t="s">
        <v>6</v>
      </c>
      <c r="G227" s="2" t="s">
        <v>7</v>
      </c>
      <c r="H227" s="2" t="s">
        <v>8</v>
      </c>
      <c r="I227" s="3" t="s">
        <v>9</v>
      </c>
      <c r="J227" s="3" t="s">
        <v>225</v>
      </c>
    </row>
    <row r="228" spans="1:10" ht="225">
      <c r="A228" s="22" t="s">
        <v>10</v>
      </c>
      <c r="B228" s="39" t="s">
        <v>164</v>
      </c>
      <c r="C228" s="6" t="s">
        <v>98</v>
      </c>
      <c r="D228" s="22">
        <v>7200</v>
      </c>
      <c r="E228" s="23"/>
      <c r="F228" s="23"/>
      <c r="G228" s="13"/>
      <c r="H228" s="23"/>
      <c r="I228" s="34"/>
      <c r="J228" s="58"/>
    </row>
    <row r="229" spans="1:10" ht="14.25">
      <c r="F229" s="35">
        <f>SUM(F228:F228)</f>
        <v>0</v>
      </c>
      <c r="H229" s="36" t="s">
        <v>38</v>
      </c>
      <c r="I229" s="35">
        <f>SUM(I228:I228)</f>
        <v>0</v>
      </c>
    </row>
    <row r="232" spans="1:10" ht="16.5">
      <c r="A232" s="71" t="s">
        <v>183</v>
      </c>
      <c r="B232" s="71"/>
      <c r="C232" s="71"/>
      <c r="D232" s="71"/>
      <c r="E232" s="71"/>
      <c r="F232" s="71"/>
      <c r="G232" s="71"/>
      <c r="H232" s="71"/>
    </row>
    <row r="234" spans="1:10" ht="42.75">
      <c r="A234" s="1" t="s">
        <v>1</v>
      </c>
      <c r="B234" s="1" t="s">
        <v>2</v>
      </c>
      <c r="C234" s="1" t="s">
        <v>3</v>
      </c>
      <c r="D234" s="2" t="s">
        <v>4</v>
      </c>
      <c r="E234" s="2" t="s">
        <v>5</v>
      </c>
      <c r="F234" s="3" t="s">
        <v>6</v>
      </c>
      <c r="G234" s="2" t="s">
        <v>7</v>
      </c>
      <c r="H234" s="2" t="s">
        <v>8</v>
      </c>
      <c r="I234" s="3" t="s">
        <v>9</v>
      </c>
      <c r="J234" s="3" t="s">
        <v>225</v>
      </c>
    </row>
    <row r="235" spans="1:10" ht="43.5" customHeight="1">
      <c r="A235" s="22" t="s">
        <v>10</v>
      </c>
      <c r="B235" s="41" t="s">
        <v>169</v>
      </c>
      <c r="C235" s="6" t="s">
        <v>98</v>
      </c>
      <c r="D235" s="22">
        <v>800</v>
      </c>
      <c r="E235" s="23"/>
      <c r="F235" s="23"/>
      <c r="G235" s="13"/>
      <c r="H235" s="23"/>
      <c r="I235" s="34"/>
      <c r="J235" s="58"/>
    </row>
    <row r="236" spans="1:10" ht="30" customHeight="1">
      <c r="A236" s="22" t="s">
        <v>13</v>
      </c>
      <c r="B236" s="41" t="s">
        <v>172</v>
      </c>
      <c r="C236" s="6" t="s">
        <v>98</v>
      </c>
      <c r="D236" s="22">
        <v>90</v>
      </c>
      <c r="E236" s="23"/>
      <c r="F236" s="23"/>
      <c r="G236" s="13"/>
      <c r="H236" s="23"/>
      <c r="I236" s="34"/>
      <c r="J236" s="58"/>
    </row>
    <row r="237" spans="1:10" ht="211.5" customHeight="1">
      <c r="A237" s="13" t="s">
        <v>16</v>
      </c>
      <c r="B237" s="41" t="s">
        <v>165</v>
      </c>
      <c r="C237" s="6" t="s">
        <v>98</v>
      </c>
      <c r="D237" s="22">
        <v>150</v>
      </c>
      <c r="E237" s="23"/>
      <c r="F237" s="23"/>
      <c r="G237" s="13"/>
      <c r="H237" s="23"/>
      <c r="I237" s="34"/>
      <c r="J237" s="58"/>
    </row>
    <row r="238" spans="1:10" ht="137.25" customHeight="1">
      <c r="A238" s="13" t="s">
        <v>18</v>
      </c>
      <c r="B238" s="41" t="s">
        <v>166</v>
      </c>
      <c r="C238" s="6" t="s">
        <v>98</v>
      </c>
      <c r="D238" s="22">
        <v>100</v>
      </c>
      <c r="E238" s="23"/>
      <c r="F238" s="23"/>
      <c r="G238" s="13"/>
      <c r="H238" s="23"/>
      <c r="I238" s="34"/>
      <c r="J238" s="58"/>
    </row>
    <row r="239" spans="1:10" ht="90">
      <c r="A239" s="13" t="s">
        <v>20</v>
      </c>
      <c r="B239" s="43" t="s">
        <v>171</v>
      </c>
      <c r="C239" s="6" t="s">
        <v>98</v>
      </c>
      <c r="D239" s="22">
        <v>400</v>
      </c>
      <c r="E239" s="23"/>
      <c r="F239" s="23"/>
      <c r="G239" s="13"/>
      <c r="H239" s="23"/>
      <c r="I239" s="34"/>
      <c r="J239" s="58"/>
    </row>
    <row r="240" spans="1:10" ht="74.25" customHeight="1">
      <c r="A240" s="13" t="s">
        <v>23</v>
      </c>
      <c r="B240" s="44" t="s">
        <v>168</v>
      </c>
      <c r="C240" s="33" t="s">
        <v>98</v>
      </c>
      <c r="D240" s="33">
        <v>500</v>
      </c>
      <c r="E240" s="33"/>
      <c r="F240" s="23"/>
      <c r="G240" s="33"/>
      <c r="H240" s="23"/>
      <c r="I240" s="34"/>
      <c r="J240" s="58"/>
    </row>
    <row r="241" spans="1:10" ht="73.5" customHeight="1">
      <c r="A241" s="13" t="s">
        <v>24</v>
      </c>
      <c r="B241" s="42" t="s">
        <v>167</v>
      </c>
      <c r="C241" s="33" t="s">
        <v>98</v>
      </c>
      <c r="D241" s="33">
        <v>200</v>
      </c>
      <c r="E241" s="33"/>
      <c r="F241" s="23"/>
      <c r="G241" s="33"/>
      <c r="H241" s="23"/>
      <c r="I241" s="34"/>
      <c r="J241" s="58"/>
    </row>
    <row r="242" spans="1:10" ht="44.25" customHeight="1">
      <c r="A242" s="13" t="s">
        <v>27</v>
      </c>
      <c r="B242" s="42" t="s">
        <v>170</v>
      </c>
      <c r="C242" s="33" t="s">
        <v>98</v>
      </c>
      <c r="D242" s="45">
        <v>1000</v>
      </c>
      <c r="E242" s="33"/>
      <c r="F242" s="23"/>
      <c r="G242" s="33"/>
      <c r="H242" s="23"/>
      <c r="I242" s="34"/>
      <c r="J242" s="58"/>
    </row>
    <row r="243" spans="1:10" ht="14.25">
      <c r="B243" s="40"/>
      <c r="F243" s="35">
        <f>SUM(F235:F242)</f>
        <v>0</v>
      </c>
      <c r="H243" s="36" t="s">
        <v>38</v>
      </c>
      <c r="I243" s="35">
        <f>SUM(I235:I242)</f>
        <v>0</v>
      </c>
    </row>
    <row r="246" spans="1:10" ht="16.5">
      <c r="A246" s="71" t="s">
        <v>173</v>
      </c>
      <c r="B246" s="71"/>
      <c r="C246" s="71"/>
      <c r="D246" s="71"/>
      <c r="E246" s="71"/>
      <c r="F246" s="71"/>
      <c r="G246" s="71"/>
      <c r="H246" s="71"/>
    </row>
    <row r="248" spans="1:10" ht="42.75">
      <c r="A248" s="1" t="s">
        <v>1</v>
      </c>
      <c r="B248" s="1" t="s">
        <v>2</v>
      </c>
      <c r="C248" s="1" t="s">
        <v>3</v>
      </c>
      <c r="D248" s="2" t="s">
        <v>4</v>
      </c>
      <c r="E248" s="2" t="s">
        <v>5</v>
      </c>
      <c r="F248" s="3" t="s">
        <v>6</v>
      </c>
      <c r="G248" s="2" t="s">
        <v>7</v>
      </c>
      <c r="H248" s="2" t="s">
        <v>8</v>
      </c>
      <c r="I248" s="3" t="s">
        <v>9</v>
      </c>
      <c r="J248" s="3" t="s">
        <v>225</v>
      </c>
    </row>
    <row r="249" spans="1:10" ht="135">
      <c r="A249" s="22" t="s">
        <v>10</v>
      </c>
      <c r="B249" s="42" t="s">
        <v>174</v>
      </c>
      <c r="C249" s="6" t="s">
        <v>98</v>
      </c>
      <c r="D249" s="22">
        <v>10</v>
      </c>
      <c r="E249" s="23"/>
      <c r="F249" s="23"/>
      <c r="G249" s="13"/>
      <c r="H249" s="23"/>
      <c r="I249" s="34"/>
      <c r="J249" s="58"/>
    </row>
    <row r="250" spans="1:10" ht="120">
      <c r="A250" s="22" t="s">
        <v>13</v>
      </c>
      <c r="B250" s="42" t="s">
        <v>175</v>
      </c>
      <c r="C250" s="6" t="s">
        <v>98</v>
      </c>
      <c r="D250" s="22">
        <v>5</v>
      </c>
      <c r="E250" s="23"/>
      <c r="F250" s="23"/>
      <c r="G250" s="13"/>
      <c r="H250" s="23"/>
      <c r="I250" s="34"/>
      <c r="J250" s="58"/>
    </row>
    <row r="251" spans="1:10" ht="14.25">
      <c r="F251" s="35">
        <f>SUM(F249:F250)</f>
        <v>0</v>
      </c>
      <c r="H251" s="36" t="s">
        <v>38</v>
      </c>
      <c r="I251" s="35">
        <f>SUM(I249:I250)</f>
        <v>0</v>
      </c>
    </row>
    <row r="254" spans="1:10" ht="16.5">
      <c r="A254" s="71" t="s">
        <v>176</v>
      </c>
      <c r="B254" s="71"/>
      <c r="C254" s="71"/>
      <c r="D254" s="71"/>
      <c r="E254" s="71"/>
      <c r="F254" s="71"/>
      <c r="G254" s="71"/>
      <c r="H254" s="71"/>
    </row>
    <row r="256" spans="1:10" ht="42.75">
      <c r="A256" s="1" t="s">
        <v>1</v>
      </c>
      <c r="B256" s="1" t="s">
        <v>2</v>
      </c>
      <c r="C256" s="1" t="s">
        <v>3</v>
      </c>
      <c r="D256" s="2" t="s">
        <v>4</v>
      </c>
      <c r="E256" s="2" t="s">
        <v>5</v>
      </c>
      <c r="F256" s="3" t="s">
        <v>6</v>
      </c>
      <c r="G256" s="2" t="s">
        <v>7</v>
      </c>
      <c r="H256" s="2" t="s">
        <v>8</v>
      </c>
      <c r="I256" s="3" t="s">
        <v>9</v>
      </c>
      <c r="J256" s="3" t="s">
        <v>225</v>
      </c>
    </row>
    <row r="257" spans="1:10" ht="105.75" customHeight="1">
      <c r="A257" s="22" t="s">
        <v>10</v>
      </c>
      <c r="B257" s="65" t="s">
        <v>177</v>
      </c>
      <c r="C257" s="6" t="s">
        <v>98</v>
      </c>
      <c r="D257" s="22">
        <v>600</v>
      </c>
      <c r="E257" s="23"/>
      <c r="F257" s="23"/>
      <c r="G257" s="13"/>
      <c r="H257" s="23"/>
      <c r="I257" s="34"/>
      <c r="J257" s="58"/>
    </row>
    <row r="258" spans="1:10" ht="15">
      <c r="B258" s="64"/>
      <c r="F258" s="35">
        <f>SUM(F257:F257)</f>
        <v>0</v>
      </c>
      <c r="H258" s="36" t="s">
        <v>38</v>
      </c>
      <c r="I258" s="35">
        <f>SUM(I257:I257)</f>
        <v>0</v>
      </c>
    </row>
    <row r="259" spans="1:10">
      <c r="B259" s="46"/>
    </row>
    <row r="261" spans="1:10" ht="16.5">
      <c r="A261" s="71" t="s">
        <v>178</v>
      </c>
      <c r="B261" s="71"/>
      <c r="C261" s="71"/>
      <c r="D261" s="71"/>
      <c r="E261" s="71"/>
      <c r="F261" s="71"/>
      <c r="G261" s="71"/>
      <c r="H261" s="71"/>
    </row>
    <row r="263" spans="1:10" ht="42.75">
      <c r="A263" s="1" t="s">
        <v>1</v>
      </c>
      <c r="B263" s="1" t="s">
        <v>2</v>
      </c>
      <c r="C263" s="1" t="s">
        <v>3</v>
      </c>
      <c r="D263" s="2" t="s">
        <v>4</v>
      </c>
      <c r="E263" s="2" t="s">
        <v>5</v>
      </c>
      <c r="F263" s="3" t="s">
        <v>6</v>
      </c>
      <c r="G263" s="2" t="s">
        <v>7</v>
      </c>
      <c r="H263" s="2" t="s">
        <v>8</v>
      </c>
      <c r="I263" s="3" t="s">
        <v>9</v>
      </c>
      <c r="J263" s="3" t="s">
        <v>225</v>
      </c>
    </row>
    <row r="264" spans="1:10" ht="106.5" customHeight="1">
      <c r="A264" s="22" t="s">
        <v>10</v>
      </c>
      <c r="B264" s="48" t="s">
        <v>181</v>
      </c>
      <c r="C264" s="6" t="s">
        <v>179</v>
      </c>
      <c r="D264" s="22">
        <v>12</v>
      </c>
      <c r="E264" s="23"/>
      <c r="F264" s="23"/>
      <c r="G264" s="13"/>
      <c r="H264" s="23"/>
      <c r="I264" s="34"/>
      <c r="J264" s="58"/>
    </row>
    <row r="265" spans="1:10" ht="75" customHeight="1">
      <c r="A265" s="22" t="s">
        <v>13</v>
      </c>
      <c r="B265" s="42" t="s">
        <v>180</v>
      </c>
      <c r="C265" s="6" t="s">
        <v>179</v>
      </c>
      <c r="D265" s="22">
        <v>10</v>
      </c>
      <c r="E265" s="23"/>
      <c r="F265" s="23"/>
      <c r="G265" s="13"/>
      <c r="H265" s="23"/>
      <c r="I265" s="34"/>
      <c r="J265" s="58"/>
    </row>
    <row r="266" spans="1:10" ht="14.25">
      <c r="F266" s="35">
        <f>SUM(F264:F265)</f>
        <v>0</v>
      </c>
      <c r="H266" s="36" t="s">
        <v>38</v>
      </c>
      <c r="I266" s="35">
        <f>SUM(I264:I265)</f>
        <v>0</v>
      </c>
    </row>
    <row r="269" spans="1:10" ht="16.5">
      <c r="A269" s="71" t="s">
        <v>182</v>
      </c>
      <c r="B269" s="71"/>
      <c r="C269" s="71"/>
      <c r="D269" s="71"/>
      <c r="E269" s="71"/>
      <c r="F269" s="71"/>
      <c r="G269" s="71"/>
      <c r="H269" s="71"/>
    </row>
    <row r="271" spans="1:10" ht="42.75">
      <c r="A271" s="1" t="s">
        <v>1</v>
      </c>
      <c r="B271" s="1" t="s">
        <v>2</v>
      </c>
      <c r="C271" s="1" t="s">
        <v>3</v>
      </c>
      <c r="D271" s="2" t="s">
        <v>4</v>
      </c>
      <c r="E271" s="2" t="s">
        <v>5</v>
      </c>
      <c r="F271" s="3" t="s">
        <v>6</v>
      </c>
      <c r="G271" s="2" t="s">
        <v>7</v>
      </c>
      <c r="H271" s="2" t="s">
        <v>8</v>
      </c>
      <c r="I271" s="3" t="s">
        <v>9</v>
      </c>
      <c r="J271" s="3" t="s">
        <v>225</v>
      </c>
    </row>
    <row r="272" spans="1:10" ht="46.5" customHeight="1">
      <c r="A272" s="22" t="s">
        <v>10</v>
      </c>
      <c r="B272" s="41" t="s">
        <v>184</v>
      </c>
      <c r="C272" s="6" t="s">
        <v>98</v>
      </c>
      <c r="D272" s="22">
        <v>100</v>
      </c>
      <c r="E272" s="23"/>
      <c r="F272" s="23"/>
      <c r="G272" s="13"/>
      <c r="H272" s="23"/>
      <c r="I272" s="34"/>
      <c r="J272" s="58"/>
    </row>
    <row r="273" spans="1:10" ht="30">
      <c r="A273" s="22" t="s">
        <v>13</v>
      </c>
      <c r="B273" s="42" t="s">
        <v>185</v>
      </c>
      <c r="C273" s="6" t="s">
        <v>98</v>
      </c>
      <c r="D273" s="22">
        <v>20</v>
      </c>
      <c r="E273" s="23"/>
      <c r="F273" s="23"/>
      <c r="G273" s="13"/>
      <c r="H273" s="23"/>
      <c r="I273" s="34"/>
      <c r="J273" s="58"/>
    </row>
    <row r="274" spans="1:10" ht="45">
      <c r="A274" s="13" t="s">
        <v>16</v>
      </c>
      <c r="B274" s="42" t="s">
        <v>186</v>
      </c>
      <c r="C274" s="6" t="s">
        <v>98</v>
      </c>
      <c r="D274" s="22">
        <v>5</v>
      </c>
      <c r="E274" s="23"/>
      <c r="F274" s="23"/>
      <c r="G274" s="13"/>
      <c r="H274" s="23"/>
      <c r="I274" s="34"/>
      <c r="J274" s="58"/>
    </row>
    <row r="275" spans="1:10" ht="142.5" customHeight="1">
      <c r="A275" s="13" t="s">
        <v>18</v>
      </c>
      <c r="B275" s="41" t="s">
        <v>187</v>
      </c>
      <c r="C275" s="6" t="s">
        <v>98</v>
      </c>
      <c r="D275" s="22">
        <v>200</v>
      </c>
      <c r="E275" s="23"/>
      <c r="F275" s="23"/>
      <c r="G275" s="13"/>
      <c r="H275" s="23"/>
      <c r="I275" s="34"/>
      <c r="J275" s="58"/>
    </row>
    <row r="276" spans="1:10" ht="254.25" customHeight="1">
      <c r="A276" s="13" t="s">
        <v>20</v>
      </c>
      <c r="B276" s="57" t="s">
        <v>188</v>
      </c>
      <c r="C276" s="6" t="s">
        <v>98</v>
      </c>
      <c r="D276" s="22">
        <v>10</v>
      </c>
      <c r="E276" s="23"/>
      <c r="F276" s="23"/>
      <c r="G276" s="13"/>
      <c r="H276" s="23"/>
      <c r="I276" s="34"/>
      <c r="J276" s="58"/>
    </row>
    <row r="277" spans="1:10" ht="14.25">
      <c r="B277" s="47"/>
      <c r="F277" s="35">
        <f>SUM(F272:F276)</f>
        <v>0</v>
      </c>
      <c r="H277" s="36" t="s">
        <v>38</v>
      </c>
      <c r="I277" s="35">
        <f>SUM(I272:I276)</f>
        <v>0</v>
      </c>
    </row>
    <row r="280" spans="1:10" ht="16.5">
      <c r="A280" s="71" t="s">
        <v>189</v>
      </c>
      <c r="B280" s="71"/>
      <c r="C280" s="71"/>
      <c r="D280" s="71"/>
      <c r="E280" s="71"/>
      <c r="F280" s="71"/>
      <c r="G280" s="71"/>
      <c r="H280" s="71"/>
    </row>
    <row r="282" spans="1:10" ht="42.75">
      <c r="A282" s="1" t="s">
        <v>1</v>
      </c>
      <c r="B282" s="1" t="s">
        <v>2</v>
      </c>
      <c r="C282" s="1" t="s">
        <v>3</v>
      </c>
      <c r="D282" s="2" t="s">
        <v>4</v>
      </c>
      <c r="E282" s="2" t="s">
        <v>5</v>
      </c>
      <c r="F282" s="3" t="s">
        <v>6</v>
      </c>
      <c r="G282" s="2" t="s">
        <v>7</v>
      </c>
      <c r="H282" s="2" t="s">
        <v>8</v>
      </c>
      <c r="I282" s="3" t="s">
        <v>9</v>
      </c>
      <c r="J282" s="3" t="s">
        <v>225</v>
      </c>
    </row>
    <row r="283" spans="1:10" ht="91.5" customHeight="1">
      <c r="A283" s="22" t="s">
        <v>10</v>
      </c>
      <c r="B283" s="41" t="s">
        <v>190</v>
      </c>
      <c r="C283" s="6" t="s">
        <v>98</v>
      </c>
      <c r="D283" s="22">
        <v>25</v>
      </c>
      <c r="E283" s="23"/>
      <c r="F283" s="23"/>
      <c r="G283" s="13"/>
      <c r="H283" s="23"/>
      <c r="I283" s="34"/>
      <c r="J283" s="58"/>
    </row>
    <row r="284" spans="1:10" ht="75">
      <c r="A284" s="22" t="s">
        <v>13</v>
      </c>
      <c r="B284" s="41" t="s">
        <v>217</v>
      </c>
      <c r="C284" s="6" t="s">
        <v>98</v>
      </c>
      <c r="D284" s="22">
        <v>200</v>
      </c>
      <c r="E284" s="23"/>
      <c r="F284" s="23"/>
      <c r="G284" s="13"/>
      <c r="H284" s="23"/>
      <c r="I284" s="34"/>
      <c r="J284" s="58"/>
    </row>
    <row r="285" spans="1:10" ht="335.25" customHeight="1">
      <c r="A285" s="13" t="s">
        <v>16</v>
      </c>
      <c r="B285" s="66" t="s">
        <v>191</v>
      </c>
      <c r="C285" s="6" t="s">
        <v>98</v>
      </c>
      <c r="D285" s="22">
        <v>100</v>
      </c>
      <c r="E285" s="23"/>
      <c r="F285" s="23"/>
      <c r="G285" s="13"/>
      <c r="H285" s="23"/>
      <c r="I285" s="34"/>
      <c r="J285" s="58"/>
    </row>
    <row r="286" spans="1:10" ht="14.25">
      <c r="B286" s="47"/>
      <c r="F286" s="35">
        <f>SUM(F283:F285)</f>
        <v>0</v>
      </c>
      <c r="H286" s="36" t="s">
        <v>38</v>
      </c>
      <c r="I286" s="35">
        <f>SUM(I283:I285)</f>
        <v>0</v>
      </c>
    </row>
    <row r="289" spans="1:10" ht="16.5">
      <c r="A289" s="71" t="s">
        <v>192</v>
      </c>
      <c r="B289" s="71"/>
      <c r="C289" s="71"/>
      <c r="D289" s="71"/>
      <c r="E289" s="71"/>
      <c r="F289" s="71"/>
      <c r="G289" s="71"/>
      <c r="H289" s="71"/>
    </row>
    <row r="291" spans="1:10" ht="42.75">
      <c r="A291" s="2" t="s">
        <v>1</v>
      </c>
      <c r="B291" s="2" t="s">
        <v>2</v>
      </c>
      <c r="C291" s="2" t="s">
        <v>3</v>
      </c>
      <c r="D291" s="2" t="s">
        <v>4</v>
      </c>
      <c r="E291" s="2" t="s">
        <v>5</v>
      </c>
      <c r="F291" s="3" t="s">
        <v>6</v>
      </c>
      <c r="G291" s="2" t="s">
        <v>7</v>
      </c>
      <c r="H291" s="2" t="s">
        <v>8</v>
      </c>
      <c r="I291" s="3" t="s">
        <v>9</v>
      </c>
      <c r="J291" s="3" t="s">
        <v>225</v>
      </c>
    </row>
    <row r="292" spans="1:10" ht="105">
      <c r="A292" s="22" t="s">
        <v>10</v>
      </c>
      <c r="B292" s="42" t="s">
        <v>193</v>
      </c>
      <c r="C292" s="6" t="s">
        <v>179</v>
      </c>
      <c r="D292" s="22">
        <v>17</v>
      </c>
      <c r="E292" s="23"/>
      <c r="F292" s="23"/>
      <c r="G292" s="13"/>
      <c r="H292" s="23"/>
      <c r="I292" s="34"/>
      <c r="J292" s="58"/>
    </row>
    <row r="293" spans="1:10" ht="105">
      <c r="A293" s="22" t="s">
        <v>13</v>
      </c>
      <c r="B293" s="41" t="s">
        <v>194</v>
      </c>
      <c r="C293" s="33" t="s">
        <v>179</v>
      </c>
      <c r="D293" s="33">
        <v>22</v>
      </c>
      <c r="E293" s="33"/>
      <c r="F293" s="23"/>
      <c r="G293" s="33"/>
      <c r="H293" s="23"/>
      <c r="I293" s="34"/>
      <c r="J293" s="58"/>
    </row>
    <row r="294" spans="1:10" ht="14.25">
      <c r="F294" s="35">
        <f>SUM(F292:F293)</f>
        <v>0</v>
      </c>
      <c r="H294" s="36" t="s">
        <v>38</v>
      </c>
      <c r="I294" s="35">
        <f>SUM(I292:I293)</f>
        <v>0</v>
      </c>
    </row>
    <row r="297" spans="1:10" ht="16.5">
      <c r="A297" s="71" t="s">
        <v>226</v>
      </c>
      <c r="B297" s="71"/>
      <c r="C297" s="71"/>
      <c r="D297" s="71"/>
      <c r="E297" s="71"/>
      <c r="F297" s="71"/>
      <c r="G297" s="71"/>
      <c r="H297" s="71"/>
    </row>
    <row r="299" spans="1:10" ht="42.75">
      <c r="A299" s="49" t="s">
        <v>1</v>
      </c>
      <c r="B299" s="49" t="s">
        <v>2</v>
      </c>
      <c r="C299" s="49" t="s">
        <v>3</v>
      </c>
      <c r="D299" s="50" t="s">
        <v>4</v>
      </c>
      <c r="E299" s="50" t="s">
        <v>5</v>
      </c>
      <c r="F299" s="51" t="s">
        <v>6</v>
      </c>
      <c r="G299" s="50" t="s">
        <v>7</v>
      </c>
      <c r="H299" s="50" t="s">
        <v>8</v>
      </c>
      <c r="I299" s="51" t="s">
        <v>9</v>
      </c>
      <c r="J299" s="51" t="s">
        <v>225</v>
      </c>
    </row>
    <row r="300" spans="1:10" ht="75">
      <c r="A300" s="52" t="s">
        <v>10</v>
      </c>
      <c r="B300" s="67" t="s">
        <v>195</v>
      </c>
      <c r="C300" s="53" t="s">
        <v>98</v>
      </c>
      <c r="D300" s="52">
        <v>200</v>
      </c>
      <c r="E300" s="54"/>
      <c r="F300" s="54"/>
      <c r="G300" s="55"/>
      <c r="H300" s="54"/>
      <c r="I300" s="56"/>
      <c r="J300" s="70"/>
    </row>
    <row r="301" spans="1:10" ht="90">
      <c r="A301" s="52" t="s">
        <v>13</v>
      </c>
      <c r="B301" s="69" t="s">
        <v>196</v>
      </c>
      <c r="C301" s="53" t="s">
        <v>98</v>
      </c>
      <c r="D301" s="52">
        <v>100</v>
      </c>
      <c r="E301" s="54"/>
      <c r="F301" s="54"/>
      <c r="G301" s="55"/>
      <c r="H301" s="54"/>
      <c r="I301" s="56"/>
      <c r="J301" s="70"/>
    </row>
    <row r="302" spans="1:10" ht="30">
      <c r="A302" s="55" t="s">
        <v>16</v>
      </c>
      <c r="B302" s="69" t="s">
        <v>197</v>
      </c>
      <c r="C302" s="53" t="s">
        <v>98</v>
      </c>
      <c r="D302" s="52">
        <v>100</v>
      </c>
      <c r="E302" s="54"/>
      <c r="F302" s="54"/>
      <c r="G302" s="55"/>
      <c r="H302" s="54"/>
      <c r="I302" s="56"/>
      <c r="J302" s="70"/>
    </row>
    <row r="303" spans="1:10" ht="165">
      <c r="A303" s="55" t="s">
        <v>18</v>
      </c>
      <c r="B303" s="67" t="s">
        <v>198</v>
      </c>
      <c r="C303" s="53" t="s">
        <v>98</v>
      </c>
      <c r="D303" s="52">
        <v>500</v>
      </c>
      <c r="E303" s="54"/>
      <c r="F303" s="54"/>
      <c r="G303" s="55"/>
      <c r="H303" s="54"/>
      <c r="I303" s="56"/>
      <c r="J303" s="70"/>
    </row>
    <row r="304" spans="1:10" ht="75.75" customHeight="1">
      <c r="A304" s="55" t="s">
        <v>20</v>
      </c>
      <c r="B304" s="68" t="s">
        <v>199</v>
      </c>
      <c r="C304" s="53" t="s">
        <v>98</v>
      </c>
      <c r="D304" s="52">
        <v>20</v>
      </c>
      <c r="E304" s="54"/>
      <c r="F304" s="54"/>
      <c r="G304" s="55"/>
      <c r="H304" s="54"/>
      <c r="I304" s="56"/>
      <c r="J304" s="70"/>
    </row>
    <row r="305" spans="1:10" ht="14.25">
      <c r="B305" s="47"/>
      <c r="F305" s="35">
        <f>SUM(F300:F304)</f>
        <v>0</v>
      </c>
      <c r="H305" s="36" t="s">
        <v>38</v>
      </c>
      <c r="I305" s="35">
        <f>SUM(I300:I304)</f>
        <v>0</v>
      </c>
    </row>
    <row r="308" spans="1:10" ht="16.5">
      <c r="A308" s="71" t="s">
        <v>200</v>
      </c>
      <c r="B308" s="71"/>
      <c r="C308" s="71"/>
      <c r="D308" s="71"/>
      <c r="E308" s="71"/>
      <c r="F308" s="71"/>
      <c r="G308" s="71"/>
      <c r="H308" s="71"/>
    </row>
    <row r="310" spans="1:10" ht="42.75">
      <c r="A310" s="2" t="s">
        <v>1</v>
      </c>
      <c r="B310" s="2" t="s">
        <v>2</v>
      </c>
      <c r="C310" s="2" t="s">
        <v>3</v>
      </c>
      <c r="D310" s="2" t="s">
        <v>4</v>
      </c>
      <c r="E310" s="2" t="s">
        <v>5</v>
      </c>
      <c r="F310" s="3" t="s">
        <v>6</v>
      </c>
      <c r="G310" s="2" t="s">
        <v>7</v>
      </c>
      <c r="H310" s="2" t="s">
        <v>8</v>
      </c>
      <c r="I310" s="3" t="s">
        <v>9</v>
      </c>
      <c r="J310" s="3" t="s">
        <v>225</v>
      </c>
    </row>
    <row r="311" spans="1:10" ht="159" customHeight="1">
      <c r="A311" s="22" t="s">
        <v>10</v>
      </c>
      <c r="B311" s="41" t="s">
        <v>201</v>
      </c>
      <c r="C311" s="6" t="s">
        <v>98</v>
      </c>
      <c r="D311" s="22">
        <v>350</v>
      </c>
      <c r="E311" s="23"/>
      <c r="F311" s="23"/>
      <c r="G311" s="13"/>
      <c r="H311" s="23"/>
      <c r="I311" s="34"/>
    </row>
    <row r="312" spans="1:10" ht="14.25">
      <c r="F312" s="35">
        <f>SUM(F311:F311)</f>
        <v>0</v>
      </c>
      <c r="H312" s="36" t="s">
        <v>38</v>
      </c>
      <c r="I312" s="35">
        <f>SUM(I311:I311)</f>
        <v>0</v>
      </c>
    </row>
    <row r="315" spans="1:10" ht="16.5">
      <c r="A315" s="71" t="s">
        <v>202</v>
      </c>
      <c r="B315" s="71"/>
      <c r="C315" s="71"/>
      <c r="D315" s="71"/>
      <c r="E315" s="71"/>
      <c r="F315" s="71"/>
      <c r="G315" s="71"/>
      <c r="H315" s="71"/>
    </row>
    <row r="317" spans="1:10" ht="42.75">
      <c r="A317" s="2" t="s">
        <v>1</v>
      </c>
      <c r="B317" s="2" t="s">
        <v>2</v>
      </c>
      <c r="C317" s="2" t="s">
        <v>3</v>
      </c>
      <c r="D317" s="2" t="s">
        <v>4</v>
      </c>
      <c r="E317" s="2" t="s">
        <v>5</v>
      </c>
      <c r="F317" s="3" t="s">
        <v>6</v>
      </c>
      <c r="G317" s="2" t="s">
        <v>7</v>
      </c>
      <c r="H317" s="2" t="s">
        <v>8</v>
      </c>
      <c r="I317" s="3" t="s">
        <v>9</v>
      </c>
      <c r="J317" s="3" t="s">
        <v>225</v>
      </c>
    </row>
    <row r="318" spans="1:10" ht="180">
      <c r="A318" s="22" t="s">
        <v>10</v>
      </c>
      <c r="B318" s="42" t="s">
        <v>203</v>
      </c>
      <c r="C318" s="6" t="s">
        <v>98</v>
      </c>
      <c r="D318" s="22">
        <v>150</v>
      </c>
      <c r="E318" s="23"/>
      <c r="F318" s="23"/>
      <c r="G318" s="13"/>
      <c r="H318" s="23"/>
      <c r="I318" s="34"/>
      <c r="J318" s="58"/>
    </row>
    <row r="319" spans="1:10" ht="285">
      <c r="A319" s="22" t="s">
        <v>13</v>
      </c>
      <c r="B319" s="41" t="s">
        <v>204</v>
      </c>
      <c r="C319" s="33" t="s">
        <v>98</v>
      </c>
      <c r="D319" s="33">
        <v>50</v>
      </c>
      <c r="E319" s="33"/>
      <c r="F319" s="23"/>
      <c r="G319" s="33"/>
      <c r="H319" s="23"/>
      <c r="I319" s="34"/>
      <c r="J319" s="58"/>
    </row>
    <row r="320" spans="1:10" ht="14.25">
      <c r="F320" s="35">
        <f>SUM(F318:F319)</f>
        <v>0</v>
      </c>
      <c r="H320" s="36" t="s">
        <v>38</v>
      </c>
      <c r="I320" s="35">
        <f>SUM(I318:I319)</f>
        <v>0</v>
      </c>
    </row>
    <row r="323" spans="1:10" ht="16.5">
      <c r="A323" s="71" t="s">
        <v>205</v>
      </c>
      <c r="B323" s="71"/>
      <c r="C323" s="71"/>
      <c r="D323" s="71"/>
      <c r="E323" s="71"/>
      <c r="F323" s="71"/>
      <c r="G323" s="71"/>
      <c r="H323" s="71"/>
    </row>
    <row r="325" spans="1:10" ht="42.75">
      <c r="A325" s="2" t="s">
        <v>1</v>
      </c>
      <c r="B325" s="2" t="s">
        <v>2</v>
      </c>
      <c r="C325" s="2" t="s">
        <v>3</v>
      </c>
      <c r="D325" s="2" t="s">
        <v>4</v>
      </c>
      <c r="E325" s="2" t="s">
        <v>5</v>
      </c>
      <c r="F325" s="3" t="s">
        <v>6</v>
      </c>
      <c r="G325" s="2" t="s">
        <v>7</v>
      </c>
      <c r="H325" s="2" t="s">
        <v>8</v>
      </c>
      <c r="I325" s="3" t="s">
        <v>9</v>
      </c>
      <c r="J325" s="3" t="s">
        <v>225</v>
      </c>
    </row>
    <row r="326" spans="1:10" ht="409.5">
      <c r="A326" s="22" t="s">
        <v>10</v>
      </c>
      <c r="B326" s="42" t="s">
        <v>218</v>
      </c>
      <c r="C326" s="6" t="s">
        <v>98</v>
      </c>
      <c r="D326" s="22">
        <v>50</v>
      </c>
      <c r="E326" s="23"/>
      <c r="F326" s="23"/>
      <c r="G326" s="13"/>
      <c r="H326" s="23"/>
      <c r="I326" s="34"/>
      <c r="J326" s="58"/>
    </row>
    <row r="327" spans="1:10" ht="14.25">
      <c r="F327" s="35">
        <f>SUM(F326:F326)</f>
        <v>0</v>
      </c>
      <c r="H327" s="36" t="s">
        <v>38</v>
      </c>
      <c r="I327" s="35">
        <f>SUM(I326:I326)</f>
        <v>0</v>
      </c>
    </row>
    <row r="330" spans="1:10" ht="16.5">
      <c r="A330" s="71" t="s">
        <v>231</v>
      </c>
      <c r="B330" s="71"/>
      <c r="C330" s="71"/>
      <c r="D330" s="71"/>
      <c r="E330" s="71"/>
      <c r="F330" s="71"/>
      <c r="G330" s="71"/>
      <c r="H330" s="71"/>
    </row>
    <row r="332" spans="1:10" ht="42.75">
      <c r="A332" s="2" t="s">
        <v>1</v>
      </c>
      <c r="B332" s="2" t="s">
        <v>2</v>
      </c>
      <c r="C332" s="2" t="s">
        <v>3</v>
      </c>
      <c r="D332" s="2" t="s">
        <v>4</v>
      </c>
      <c r="E332" s="2" t="s">
        <v>5</v>
      </c>
      <c r="F332" s="3" t="s">
        <v>6</v>
      </c>
      <c r="G332" s="2" t="s">
        <v>7</v>
      </c>
      <c r="H332" s="2" t="s">
        <v>8</v>
      </c>
      <c r="I332" s="3" t="s">
        <v>9</v>
      </c>
      <c r="J332" s="3" t="s">
        <v>225</v>
      </c>
    </row>
    <row r="333" spans="1:10" ht="30">
      <c r="A333" s="22" t="s">
        <v>10</v>
      </c>
      <c r="B333" s="42" t="s">
        <v>206</v>
      </c>
      <c r="C333" s="6" t="s">
        <v>98</v>
      </c>
      <c r="D333" s="22">
        <v>200</v>
      </c>
      <c r="E333" s="23"/>
      <c r="F333" s="23"/>
      <c r="G333" s="13"/>
      <c r="H333" s="23"/>
      <c r="I333" s="34"/>
      <c r="J333" s="58"/>
    </row>
    <row r="334" spans="1:10" ht="30">
      <c r="A334" s="22" t="s">
        <v>13</v>
      </c>
      <c r="B334" s="42" t="s">
        <v>206</v>
      </c>
      <c r="C334" s="33" t="s">
        <v>98</v>
      </c>
      <c r="D334" s="33">
        <v>100</v>
      </c>
      <c r="E334" s="33"/>
      <c r="F334" s="23"/>
      <c r="G334" s="33"/>
      <c r="H334" s="23"/>
      <c r="I334" s="34"/>
      <c r="J334" s="58"/>
    </row>
    <row r="335" spans="1:10" ht="14.25">
      <c r="F335" s="35">
        <f>SUM(F333:F334)</f>
        <v>0</v>
      </c>
      <c r="H335" s="36" t="s">
        <v>38</v>
      </c>
      <c r="I335" s="35">
        <f>SUM(I333:I334)</f>
        <v>0</v>
      </c>
    </row>
    <row r="338" spans="1:10" ht="16.5">
      <c r="A338" s="71" t="s">
        <v>207</v>
      </c>
      <c r="B338" s="71"/>
      <c r="C338" s="71"/>
      <c r="D338" s="71"/>
      <c r="E338" s="71"/>
      <c r="F338" s="71"/>
      <c r="G338" s="71"/>
      <c r="H338" s="71"/>
    </row>
    <row r="340" spans="1:10" ht="42.75">
      <c r="A340" s="1" t="s">
        <v>1</v>
      </c>
      <c r="B340" s="1" t="s">
        <v>2</v>
      </c>
      <c r="C340" s="1" t="s">
        <v>3</v>
      </c>
      <c r="D340" s="2" t="s">
        <v>4</v>
      </c>
      <c r="E340" s="2" t="s">
        <v>5</v>
      </c>
      <c r="F340" s="3" t="s">
        <v>6</v>
      </c>
      <c r="G340" s="2" t="s">
        <v>7</v>
      </c>
      <c r="H340" s="2" t="s">
        <v>8</v>
      </c>
      <c r="I340" s="3" t="s">
        <v>9</v>
      </c>
      <c r="J340" s="3" t="s">
        <v>225</v>
      </c>
    </row>
    <row r="341" spans="1:10" ht="150">
      <c r="A341" s="22" t="s">
        <v>10</v>
      </c>
      <c r="B341" s="57" t="s">
        <v>208</v>
      </c>
      <c r="C341" s="22" t="s">
        <v>98</v>
      </c>
      <c r="D341" s="22">
        <v>40</v>
      </c>
      <c r="E341" s="23"/>
      <c r="F341" s="23"/>
      <c r="G341" s="13"/>
      <c r="H341" s="23"/>
      <c r="I341" s="34"/>
      <c r="J341" s="58"/>
    </row>
    <row r="342" spans="1:10" ht="105">
      <c r="A342" s="22" t="s">
        <v>13</v>
      </c>
      <c r="B342" s="63" t="s">
        <v>209</v>
      </c>
      <c r="C342" s="22" t="s">
        <v>98</v>
      </c>
      <c r="D342" s="22">
        <v>40</v>
      </c>
      <c r="E342" s="23"/>
      <c r="F342" s="23"/>
      <c r="G342" s="13"/>
      <c r="H342" s="23"/>
      <c r="I342" s="34"/>
      <c r="J342" s="58"/>
    </row>
    <row r="343" spans="1:10" ht="75">
      <c r="A343" s="22" t="s">
        <v>16</v>
      </c>
      <c r="B343" s="57" t="s">
        <v>210</v>
      </c>
      <c r="C343" s="22" t="s">
        <v>98</v>
      </c>
      <c r="D343" s="22">
        <v>10</v>
      </c>
      <c r="E343" s="23"/>
      <c r="F343" s="23"/>
      <c r="G343" s="13"/>
      <c r="H343" s="23"/>
      <c r="I343" s="34"/>
      <c r="J343" s="58"/>
    </row>
    <row r="344" spans="1:10" ht="90">
      <c r="A344" s="22" t="s">
        <v>18</v>
      </c>
      <c r="B344" s="57" t="s">
        <v>211</v>
      </c>
      <c r="C344" s="22" t="s">
        <v>98</v>
      </c>
      <c r="D344" s="22">
        <v>40</v>
      </c>
      <c r="E344" s="23"/>
      <c r="F344" s="23"/>
      <c r="G344" s="13"/>
      <c r="H344" s="23"/>
      <c r="I344" s="34"/>
      <c r="J344" s="58"/>
    </row>
    <row r="345" spans="1:10" ht="90">
      <c r="A345" s="22" t="s">
        <v>20</v>
      </c>
      <c r="B345" s="57" t="s">
        <v>212</v>
      </c>
      <c r="C345" s="22" t="s">
        <v>98</v>
      </c>
      <c r="D345" s="22">
        <v>30</v>
      </c>
      <c r="E345" s="23"/>
      <c r="F345" s="23"/>
      <c r="G345" s="13"/>
      <c r="H345" s="23"/>
      <c r="I345" s="34"/>
      <c r="J345" s="58"/>
    </row>
    <row r="346" spans="1:10" ht="120">
      <c r="A346" s="22" t="s">
        <v>23</v>
      </c>
      <c r="B346" s="57" t="s">
        <v>213</v>
      </c>
      <c r="C346" s="22" t="s">
        <v>98</v>
      </c>
      <c r="D346" s="22">
        <v>30</v>
      </c>
      <c r="E346" s="23"/>
      <c r="F346" s="23"/>
      <c r="G346" s="13"/>
      <c r="H346" s="23"/>
      <c r="I346" s="34"/>
      <c r="J346" s="58"/>
    </row>
    <row r="347" spans="1:10" ht="30">
      <c r="A347" s="22" t="s">
        <v>24</v>
      </c>
      <c r="B347" s="57" t="s">
        <v>214</v>
      </c>
      <c r="C347" s="22" t="s">
        <v>98</v>
      </c>
      <c r="D347" s="22">
        <v>10</v>
      </c>
      <c r="E347" s="23"/>
      <c r="F347" s="23"/>
      <c r="G347" s="13"/>
      <c r="H347" s="23"/>
      <c r="I347" s="34"/>
      <c r="J347" s="58"/>
    </row>
    <row r="348" spans="1:10" ht="30">
      <c r="A348" s="22" t="s">
        <v>27</v>
      </c>
      <c r="B348" s="57" t="s">
        <v>215</v>
      </c>
      <c r="C348" s="22" t="s">
        <v>98</v>
      </c>
      <c r="D348" s="22">
        <v>3</v>
      </c>
      <c r="E348" s="23"/>
      <c r="F348" s="23"/>
      <c r="G348" s="13"/>
      <c r="H348" s="23"/>
      <c r="I348" s="34"/>
      <c r="J348" s="58"/>
    </row>
    <row r="349" spans="1:10" ht="90">
      <c r="A349" s="22" t="s">
        <v>30</v>
      </c>
      <c r="B349" s="57" t="s">
        <v>216</v>
      </c>
      <c r="C349" s="22" t="s">
        <v>98</v>
      </c>
      <c r="D349" s="22">
        <v>15</v>
      </c>
      <c r="E349" s="23"/>
      <c r="F349" s="23"/>
      <c r="G349" s="13"/>
      <c r="H349" s="23"/>
      <c r="I349" s="34"/>
      <c r="J349" s="58"/>
    </row>
    <row r="350" spans="1:10" ht="14.25">
      <c r="F350" s="35">
        <f>SUM(F341:F349)</f>
        <v>0</v>
      </c>
      <c r="H350" s="36" t="s">
        <v>38</v>
      </c>
      <c r="I350" s="35">
        <f>SUM(I341:I349)</f>
        <v>0</v>
      </c>
    </row>
    <row r="353" spans="1:10" ht="16.5">
      <c r="A353" s="71" t="s">
        <v>219</v>
      </c>
      <c r="B353" s="71"/>
      <c r="C353" s="71"/>
      <c r="D353" s="71"/>
      <c r="E353" s="71"/>
      <c r="F353" s="71"/>
      <c r="G353" s="71"/>
      <c r="H353" s="71"/>
    </row>
    <row r="355" spans="1:10" ht="42.75">
      <c r="A355" s="2" t="s">
        <v>1</v>
      </c>
      <c r="B355" s="2" t="s">
        <v>2</v>
      </c>
      <c r="C355" s="2" t="s">
        <v>3</v>
      </c>
      <c r="D355" s="2" t="s">
        <v>4</v>
      </c>
      <c r="E355" s="2" t="s">
        <v>5</v>
      </c>
      <c r="F355" s="3" t="s">
        <v>6</v>
      </c>
      <c r="G355" s="2" t="s">
        <v>7</v>
      </c>
      <c r="H355" s="2" t="s">
        <v>8</v>
      </c>
      <c r="I355" s="3" t="s">
        <v>9</v>
      </c>
      <c r="J355" s="3" t="s">
        <v>225</v>
      </c>
    </row>
    <row r="356" spans="1:10" ht="409.5">
      <c r="A356" s="22" t="s">
        <v>10</v>
      </c>
      <c r="B356" s="57" t="s">
        <v>220</v>
      </c>
      <c r="C356" s="6" t="s">
        <v>98</v>
      </c>
      <c r="D356" s="22">
        <v>150</v>
      </c>
      <c r="E356" s="23"/>
      <c r="F356" s="23"/>
      <c r="G356" s="13"/>
      <c r="H356" s="23"/>
      <c r="I356" s="34"/>
      <c r="J356" s="58"/>
    </row>
    <row r="357" spans="1:10" ht="180">
      <c r="A357" s="22" t="s">
        <v>13</v>
      </c>
      <c r="B357" s="57" t="s">
        <v>221</v>
      </c>
      <c r="C357" s="33" t="s">
        <v>98</v>
      </c>
      <c r="D357" s="33">
        <v>20</v>
      </c>
      <c r="E357" s="33"/>
      <c r="F357" s="23"/>
      <c r="G357" s="33"/>
      <c r="H357" s="23"/>
      <c r="I357" s="34"/>
      <c r="J357" s="58"/>
    </row>
    <row r="358" spans="1:10" ht="14.25">
      <c r="B358" s="47"/>
      <c r="F358" s="35">
        <f>SUM(F356:F357)</f>
        <v>0</v>
      </c>
      <c r="H358" s="36" t="s">
        <v>38</v>
      </c>
      <c r="I358" s="35">
        <f>SUM(I356:I357)</f>
        <v>0</v>
      </c>
    </row>
    <row r="361" spans="1:10" ht="16.5">
      <c r="A361" s="71" t="s">
        <v>222</v>
      </c>
      <c r="B361" s="71"/>
      <c r="C361" s="71"/>
      <c r="D361" s="71"/>
      <c r="E361" s="71"/>
      <c r="F361" s="71"/>
      <c r="G361" s="71"/>
      <c r="H361" s="71"/>
    </row>
    <row r="363" spans="1:10" ht="42.75">
      <c r="A363" s="2" t="s">
        <v>1</v>
      </c>
      <c r="B363" s="2" t="s">
        <v>2</v>
      </c>
      <c r="C363" s="2" t="s">
        <v>3</v>
      </c>
      <c r="D363" s="2" t="s">
        <v>4</v>
      </c>
      <c r="E363" s="2" t="s">
        <v>5</v>
      </c>
      <c r="F363" s="3" t="s">
        <v>6</v>
      </c>
      <c r="G363" s="2" t="s">
        <v>7</v>
      </c>
      <c r="H363" s="2" t="s">
        <v>8</v>
      </c>
      <c r="I363" s="3" t="s">
        <v>9</v>
      </c>
      <c r="J363" s="3" t="s">
        <v>225</v>
      </c>
    </row>
    <row r="364" spans="1:10" ht="150">
      <c r="A364" s="22" t="s">
        <v>10</v>
      </c>
      <c r="B364" s="41" t="s">
        <v>223</v>
      </c>
      <c r="C364" s="6" t="s">
        <v>98</v>
      </c>
      <c r="D364" s="22">
        <v>24</v>
      </c>
      <c r="E364" s="23"/>
      <c r="F364" s="23"/>
      <c r="G364" s="13"/>
      <c r="H364" s="23"/>
      <c r="I364" s="34"/>
      <c r="J364" s="58"/>
    </row>
    <row r="365" spans="1:10" ht="169.5" customHeight="1">
      <c r="A365" s="22" t="s">
        <v>13</v>
      </c>
      <c r="B365" s="41" t="s">
        <v>224</v>
      </c>
      <c r="C365" s="33" t="s">
        <v>98</v>
      </c>
      <c r="D365" s="33">
        <v>20</v>
      </c>
      <c r="E365" s="33"/>
      <c r="F365" s="23"/>
      <c r="G365" s="33"/>
      <c r="H365" s="23"/>
      <c r="I365" s="34"/>
      <c r="J365" s="58"/>
    </row>
    <row r="366" spans="1:10" ht="14.25">
      <c r="B366" s="47"/>
      <c r="F366" s="35">
        <f>SUM(F364:F365)</f>
        <v>0</v>
      </c>
      <c r="H366" s="36" t="s">
        <v>38</v>
      </c>
      <c r="I366" s="35">
        <f>SUM(I364:I365)</f>
        <v>0</v>
      </c>
    </row>
  </sheetData>
  <mergeCells count="38">
    <mergeCell ref="A280:H280"/>
    <mergeCell ref="A289:H289"/>
    <mergeCell ref="A297:H297"/>
    <mergeCell ref="A110:H110"/>
    <mergeCell ref="A246:H246"/>
    <mergeCell ref="A254:H254"/>
    <mergeCell ref="A261:H261"/>
    <mergeCell ref="A269:H269"/>
    <mergeCell ref="A218:H218"/>
    <mergeCell ref="A225:H225"/>
    <mergeCell ref="A232:H232"/>
    <mergeCell ref="A124:H124"/>
    <mergeCell ref="A141:H141"/>
    <mergeCell ref="A158:H158"/>
    <mergeCell ref="A165:H165"/>
    <mergeCell ref="A207:H207"/>
    <mergeCell ref="A65:H65"/>
    <mergeCell ref="A78:H78"/>
    <mergeCell ref="A85:H85"/>
    <mergeCell ref="A92:H93"/>
    <mergeCell ref="A101:H101"/>
    <mergeCell ref="A2:H2"/>
    <mergeCell ref="A23:H23"/>
    <mergeCell ref="A31:H31"/>
    <mergeCell ref="A44:H44"/>
    <mergeCell ref="A55:H55"/>
    <mergeCell ref="A182:H182"/>
    <mergeCell ref="A195:H195"/>
    <mergeCell ref="B203:I203"/>
    <mergeCell ref="B204:I204"/>
    <mergeCell ref="A172:H172"/>
    <mergeCell ref="A338:H338"/>
    <mergeCell ref="A353:H353"/>
    <mergeCell ref="A361:H361"/>
    <mergeCell ref="A308:H308"/>
    <mergeCell ref="A315:H315"/>
    <mergeCell ref="A323:H323"/>
    <mergeCell ref="A330:H330"/>
  </mergeCells>
  <pageMargins left="0.78749999999999998" right="0.78749999999999998" top="1.05277777777778" bottom="1.05277777777778" header="0.78749999999999998" footer="0.78749999999999998"/>
  <pageSetup paperSize="9" orientation="portrait" useFirstPageNumber="1" horizontalDpi="300" verticalDpi="300" r:id="rId1"/>
  <headerFooter>
    <oddHeader>&amp;C&amp;"Times New Roman,Normalny"&amp;12&amp;A</oddHeader>
    <oddFooter>&amp;C&amp;"Times New Roman,Normalny"&amp;12Strona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339</TotalTime>
  <Application>LibreOffice/6.1.0.3$Windows_X86_64 LibreOffice_project/efb621ed25068d70781dc026f7e9c5187a4decd1</Application>
  <DocSecurity>0</DocSecurity>
  <ScaleCrop>false</ScaleCrop>
  <HeadingPairs>
    <vt:vector size="2" baseType="variant">
      <vt:variant>
        <vt:lpstr>Arkusze</vt:lpstr>
      </vt:variant>
      <vt:variant>
        <vt:i4>1</vt:i4>
      </vt:variant>
    </vt:vector>
  </HeadingPairs>
  <TitlesOfParts>
    <vt:vector size="1" baseType="lpstr">
      <vt:lpstr>Zał. nr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Darek U</dc:creator>
  <cp:lastModifiedBy>Darek U</cp:lastModifiedBy>
  <cp:revision>132</cp:revision>
  <dcterms:created xsi:type="dcterms:W3CDTF">2020-08-25T15:08:28Z</dcterms:created>
  <dcterms:modified xsi:type="dcterms:W3CDTF">2020-09-02T13:49:39Z</dcterms:modified>
  <dc:language>pl-PL</dc:language>
</cp:coreProperties>
</file>